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4"/>
  <workbookPr/>
  <mc:AlternateContent xmlns:mc="http://schemas.openxmlformats.org/markup-compatibility/2006">
    <mc:Choice Requires="x15">
      <x15ac:absPath xmlns:x15ac="http://schemas.microsoft.com/office/spreadsheetml/2010/11/ac" url="/Users/chriswilkinson/Desktop/"/>
    </mc:Choice>
  </mc:AlternateContent>
  <xr:revisionPtr revIDLastSave="0" documentId="8_{EEC05010-5100-440C-8329-9C5B4F494C93}" xr6:coauthVersionLast="47" xr6:coauthVersionMax="47" xr10:uidLastSave="{00000000-0000-0000-0000-000000000000}"/>
  <bookViews>
    <workbookView xWindow="0" yWindow="0" windowWidth="33600" windowHeight="21000" xr2:uid="{6B56D8E7-6C63-7144-A7AE-9CA5F9C8CD5B}"/>
  </bookViews>
  <sheets>
    <sheet name="Sheet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" i="1" l="1"/>
  <c r="G3" i="1" s="1"/>
  <c r="F3" i="1" l="1"/>
</calcChain>
</file>

<file path=xl/sharedStrings.xml><?xml version="1.0" encoding="utf-8"?>
<sst xmlns="http://schemas.openxmlformats.org/spreadsheetml/2006/main" count="16" uniqueCount="14">
  <si>
    <t>Lord Rootes Fund Financial Budget</t>
  </si>
  <si>
    <t>Item</t>
  </si>
  <si>
    <t>Brief Description</t>
  </si>
  <si>
    <t>Cost</t>
  </si>
  <si>
    <t>Total Amount Requested</t>
  </si>
  <si>
    <t>Initial Award Amount</t>
  </si>
  <si>
    <t>Reflection Award Amount</t>
  </si>
  <si>
    <r>
      <t xml:space="preserve">Examples are provided down below. </t>
    </r>
    <r>
      <rPr>
        <sz val="10"/>
        <color rgb="FFFF0000"/>
        <rFont val="Aptos Narrow (Body)"/>
      </rPr>
      <t>Please remember to delete before submission.</t>
    </r>
  </si>
  <si>
    <t>Board Game Samples x 3</t>
  </si>
  <si>
    <t>I am working with a local manufacturer who will be manufacturing three board games that I can use to test with my target audience.</t>
  </si>
  <si>
    <t>Refreshments x 50</t>
  </si>
  <si>
    <t>I will be buying refreshments for my target audience to enjoy while trying the game to get some intiial feedback. The venue are offering £5 a head for a drink and a meal.</t>
  </si>
  <si>
    <t>Venue Hire: The Dice Box</t>
  </si>
  <si>
    <t>I am working with the owner in Leamington, and they have provided a deal for the evening.
See website: https://the-dice-box.co.uk/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</si>
</sst>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&quot;£&quot;* #,##0.00_);_(&quot;£&quot;* \(#,##0.00\);_(&quot;£&quot;* &quot;-&quot;??_);_(@_)"/>
  </numFmts>
  <fonts count="6">
    <font>
      <sz val="12"/>
      <color theme="1"/>
      <name val="Aptos Narrow"/>
      <family val="2"/>
      <scheme val="minor"/>
    </font>
    <font>
      <sz val="12"/>
      <color theme="1"/>
      <name val="Aptos"/>
    </font>
    <font>
      <b/>
      <sz val="16"/>
      <color theme="1"/>
      <name val="Aptos"/>
    </font>
    <font>
      <sz val="12"/>
      <color theme="0" tint="-0.499984740745262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10"/>
      <color rgb="FFFF0000"/>
      <name val="Aptos Narrow (Body)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wrapText="1"/>
    </xf>
    <xf numFmtId="0" fontId="0" fillId="0" borderId="0" xfId="0" applyAlignment="1">
      <alignment wrapText="1"/>
    </xf>
    <xf numFmtId="0" fontId="1" fillId="0" borderId="9" xfId="0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164" fontId="1" fillId="0" borderId="10" xfId="0" applyNumberFormat="1" applyFont="1" applyBorder="1" applyAlignment="1">
      <alignment horizontal="center" vertical="center"/>
    </xf>
    <xf numFmtId="164" fontId="3" fillId="0" borderId="0" xfId="0" applyNumberFormat="1" applyFont="1" applyAlignment="1">
      <alignment vertical="center"/>
    </xf>
    <xf numFmtId="164" fontId="0" fillId="0" borderId="0" xfId="0" applyNumberFormat="1"/>
    <xf numFmtId="164" fontId="3" fillId="0" borderId="0" xfId="0" applyNumberFormat="1" applyFont="1"/>
    <xf numFmtId="164" fontId="0" fillId="0" borderId="2" xfId="0" applyNumberFormat="1" applyBorder="1" applyAlignment="1">
      <alignment vertical="center"/>
    </xf>
    <xf numFmtId="164" fontId="0" fillId="0" borderId="3" xfId="0" applyNumberFormat="1" applyBorder="1" applyAlignment="1">
      <alignment vertical="center"/>
    </xf>
    <xf numFmtId="164" fontId="0" fillId="0" borderId="4" xfId="0" applyNumberFormat="1" applyBorder="1" applyAlignment="1">
      <alignment vertical="center"/>
    </xf>
    <xf numFmtId="164" fontId="0" fillId="0" borderId="0" xfId="0" applyNumberFormat="1" applyAlignment="1">
      <alignment vertical="center"/>
    </xf>
    <xf numFmtId="0" fontId="4" fillId="0" borderId="0" xfId="0" applyFont="1" applyAlignment="1">
      <alignment vertical="center" wrapText="1"/>
    </xf>
    <xf numFmtId="0" fontId="2" fillId="0" borderId="8" xfId="0" applyFont="1" applyBorder="1" applyAlignment="1">
      <alignment horizontal="center" vertical="center"/>
    </xf>
  </cellXfs>
  <cellStyles count="1">
    <cellStyle name="Normal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46BAB1-3E59-7942-957F-2A7E3CF5740E}">
  <dimension ref="A1:G6"/>
  <sheetViews>
    <sheetView tabSelected="1" workbookViewId="0">
      <selection activeCell="I4" sqref="I4"/>
    </sheetView>
  </sheetViews>
  <sheetFormatPr defaultColWidth="11" defaultRowHeight="15.95"/>
  <cols>
    <col min="1" max="1" width="30.875" style="6" customWidth="1"/>
    <col min="2" max="2" width="50.875" style="6" customWidth="1"/>
    <col min="3" max="3" width="20.875" style="11" customWidth="1"/>
    <col min="5" max="7" width="15.875" customWidth="1"/>
  </cols>
  <sheetData>
    <row r="1" spans="1:7" ht="30" customHeight="1" thickBot="1">
      <c r="A1" s="18" t="s">
        <v>0</v>
      </c>
      <c r="B1" s="18"/>
      <c r="C1" s="18"/>
    </row>
    <row r="2" spans="1:7" ht="35.1" thickBot="1">
      <c r="A2" s="7" t="s">
        <v>1</v>
      </c>
      <c r="B2" s="4" t="s">
        <v>2</v>
      </c>
      <c r="C2" s="9" t="s">
        <v>3</v>
      </c>
      <c r="E2" s="1" t="s">
        <v>4</v>
      </c>
      <c r="F2" s="2" t="s">
        <v>5</v>
      </c>
      <c r="G2" s="3" t="s">
        <v>6</v>
      </c>
    </row>
    <row r="3" spans="1:7" ht="47.1" thickTop="1" thickBot="1">
      <c r="A3" s="17" t="s">
        <v>7</v>
      </c>
      <c r="B3" s="17" t="s">
        <v>7</v>
      </c>
      <c r="C3" s="17" t="s">
        <v>7</v>
      </c>
      <c r="E3" s="13">
        <f>SUM(C:C)</f>
        <v>1350</v>
      </c>
      <c r="F3" s="14">
        <f>E3*0.8</f>
        <v>1080</v>
      </c>
      <c r="G3" s="15">
        <f>E3*0.2</f>
        <v>270</v>
      </c>
    </row>
    <row r="4" spans="1:7" ht="51">
      <c r="A4" s="8" t="s">
        <v>8</v>
      </c>
      <c r="B4" s="8" t="s">
        <v>9</v>
      </c>
      <c r="C4" s="10">
        <v>500</v>
      </c>
      <c r="E4" s="16"/>
      <c r="F4" s="16"/>
      <c r="G4" s="16"/>
    </row>
    <row r="5" spans="1:7" ht="51">
      <c r="A5" s="5" t="s">
        <v>10</v>
      </c>
      <c r="B5" s="5" t="s">
        <v>11</v>
      </c>
      <c r="C5" s="12">
        <v>250</v>
      </c>
    </row>
    <row r="6" spans="1:7" ht="51">
      <c r="A6" s="5" t="s">
        <v>12</v>
      </c>
      <c r="B6" s="5" t="s">
        <v>13</v>
      </c>
      <c r="C6" s="12">
        <v>600</v>
      </c>
    </row>
  </sheetData>
  <mergeCells count="1">
    <mergeCell ref="A1:C1"/>
  </mergeCells>
  <conditionalFormatting sqref="E3">
    <cfRule type="cellIs" dxfId="2" priority="3" operator="between">
      <formula>100</formula>
      <formula>3000</formula>
    </cfRule>
    <cfRule type="cellIs" dxfId="1" priority="2" operator="between">
      <formula>0</formula>
      <formula>99</formula>
    </cfRule>
    <cfRule type="cellIs" dxfId="0" priority="1" operator="greaterThan">
      <formula>3000</formula>
    </cfRule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41AB0F671EF264CB512D4EF7CFB8919" ma:contentTypeVersion="7" ma:contentTypeDescription="Create a new document." ma:contentTypeScope="" ma:versionID="4760fe6bb0986448ffe9500c0286a6ee">
  <xsd:schema xmlns:xsd="http://www.w3.org/2001/XMLSchema" xmlns:xs="http://www.w3.org/2001/XMLSchema" xmlns:p="http://schemas.microsoft.com/office/2006/metadata/properties" xmlns:ns2="bf20e319-2a66-488b-a219-99858f2b21aa" targetNamespace="http://schemas.microsoft.com/office/2006/metadata/properties" ma:root="true" ma:fieldsID="8e9be047737a01e4160c915ec0d65f31" ns2:_="">
    <xsd:import namespace="bf20e319-2a66-488b-a219-99858f2b21a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f20e319-2a66-488b-a219-99858f2b21a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566ACB5-FCAB-45DD-801A-6E42DA9E31B3}"/>
</file>

<file path=customXml/itemProps2.xml><?xml version="1.0" encoding="utf-8"?>
<ds:datastoreItem xmlns:ds="http://schemas.openxmlformats.org/officeDocument/2006/customXml" ds:itemID="{33F3EDF2-221E-47B3-A072-31BE833DEE9B}"/>
</file>

<file path=customXml/itemProps3.xml><?xml version="1.0" encoding="utf-8"?>
<ds:datastoreItem xmlns:ds="http://schemas.openxmlformats.org/officeDocument/2006/customXml" ds:itemID="{FAEBBAAA-AA67-4E45-901A-84F02B5804C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Chris Wilkinson</dc:creator>
  <cp:keywords/>
  <dc:description/>
  <cp:lastModifiedBy/>
  <cp:revision/>
  <dcterms:created xsi:type="dcterms:W3CDTF">2025-08-13T12:07:55Z</dcterms:created>
  <dcterms:modified xsi:type="dcterms:W3CDTF">2025-10-01T10:29:51Z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0x010100041AB0F671EF264CB512D4EF7CFB8919</vt:lpwstr>
  </property>
</Properties>
</file>