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worksheets/sheet3.xml" ContentType="application/vnd.openxmlformats-officedocument.spreadsheetml.worksheet+xml"/>
  <Override PartName="/xl/chartsheets/sheet7.xml" ContentType="application/vnd.openxmlformats-officedocument.spreadsheetml.chart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6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7.xml" ContentType="application/vnd.openxmlformats-officedocument.drawingml.chart+xml"/>
  <Override PartName="/xl/drawings/drawing11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45" windowWidth="20115" windowHeight="7995" activeTab="1"/>
  </bookViews>
  <sheets>
    <sheet name="Test Config" sheetId="14" r:id="rId1"/>
    <sheet name="M-R data" sheetId="1" r:id="rId2"/>
    <sheet name="M-R Left" sheetId="5" r:id="rId3"/>
    <sheet name="M-R Right" sheetId="6" r:id="rId4"/>
    <sheet name="M-R Curve" sheetId="9" r:id="rId5"/>
    <sheet name="Slip Compensated M-R Curve" sheetId="10" r:id="rId6"/>
    <sheet name="Slip Comp M-R Left" sheetId="11" r:id="rId7"/>
    <sheet name="Slip Comp M-R Right" sheetId="12" r:id="rId8"/>
    <sheet name="Col data" sheetId="2" r:id="rId9"/>
    <sheet name="Column Deform" sheetId="13" r:id="rId10"/>
    <sheet name="Sheet3" sheetId="3" r:id="rId11"/>
  </sheets>
  <calcPr calcId="145621"/>
</workbook>
</file>

<file path=xl/calcChain.xml><?xml version="1.0" encoding="utf-8"?>
<calcChain xmlns="http://schemas.openxmlformats.org/spreadsheetml/2006/main">
  <c r="H21" i="2" l="1"/>
  <c r="G21" i="2"/>
  <c r="C21" i="2"/>
  <c r="H20" i="2"/>
  <c r="G20" i="2"/>
  <c r="C20" i="2"/>
  <c r="H19" i="2"/>
  <c r="G19" i="2"/>
  <c r="C19" i="2"/>
  <c r="H18" i="2"/>
  <c r="G18" i="2"/>
  <c r="C18" i="2"/>
  <c r="H17" i="2"/>
  <c r="G17" i="2"/>
  <c r="C17" i="2"/>
  <c r="H16" i="2"/>
  <c r="G16" i="2"/>
  <c r="C16" i="2"/>
  <c r="H15" i="2"/>
  <c r="G15" i="2"/>
  <c r="C15" i="2"/>
  <c r="H14" i="2"/>
  <c r="G14" i="2"/>
  <c r="C14" i="2"/>
  <c r="H13" i="2"/>
  <c r="G13" i="2"/>
  <c r="C13" i="2"/>
  <c r="H12" i="2"/>
  <c r="G12" i="2"/>
  <c r="C12" i="2"/>
  <c r="C11" i="2"/>
  <c r="V45" i="1"/>
  <c r="Q45" i="1" s="1"/>
  <c r="P45" i="1"/>
  <c r="O45" i="1"/>
  <c r="L45" i="1"/>
  <c r="F45" i="1"/>
  <c r="E45" i="1"/>
  <c r="V44" i="1"/>
  <c r="P44" i="1"/>
  <c r="O44" i="1"/>
  <c r="L44" i="1"/>
  <c r="F44" i="1"/>
  <c r="E44" i="1"/>
  <c r="V43" i="1"/>
  <c r="Q43" i="1" s="1"/>
  <c r="P43" i="1"/>
  <c r="O43" i="1"/>
  <c r="L43" i="1"/>
  <c r="F43" i="1"/>
  <c r="E43" i="1"/>
  <c r="V42" i="1"/>
  <c r="P42" i="1"/>
  <c r="O42" i="1"/>
  <c r="L42" i="1"/>
  <c r="F42" i="1"/>
  <c r="E42" i="1"/>
  <c r="V41" i="1"/>
  <c r="P41" i="1"/>
  <c r="O41" i="1"/>
  <c r="L41" i="1"/>
  <c r="F41" i="1"/>
  <c r="G41" i="1" s="1"/>
  <c r="E41" i="1"/>
  <c r="V40" i="1"/>
  <c r="P40" i="1"/>
  <c r="O40" i="1"/>
  <c r="L40" i="1"/>
  <c r="F40" i="1"/>
  <c r="E40" i="1"/>
  <c r="V39" i="1"/>
  <c r="P39" i="1"/>
  <c r="O39" i="1"/>
  <c r="L39" i="1"/>
  <c r="F39" i="1"/>
  <c r="G39" i="1" s="1"/>
  <c r="E39" i="1"/>
  <c r="V38" i="1"/>
  <c r="P38" i="1"/>
  <c r="O38" i="1"/>
  <c r="L38" i="1"/>
  <c r="F38" i="1"/>
  <c r="E38" i="1"/>
  <c r="V37" i="1"/>
  <c r="P37" i="1"/>
  <c r="O37" i="1"/>
  <c r="L37" i="1"/>
  <c r="F37" i="1"/>
  <c r="G37" i="1" s="1"/>
  <c r="E37" i="1"/>
  <c r="V36" i="1"/>
  <c r="P36" i="1"/>
  <c r="O36" i="1"/>
  <c r="L36" i="1"/>
  <c r="F36" i="1"/>
  <c r="E36" i="1"/>
  <c r="V35" i="1"/>
  <c r="P35" i="1"/>
  <c r="O35" i="1"/>
  <c r="L35" i="1"/>
  <c r="F35" i="1"/>
  <c r="G35" i="1" s="1"/>
  <c r="E35" i="1"/>
  <c r="V34" i="1"/>
  <c r="P34" i="1"/>
  <c r="O34" i="1"/>
  <c r="L34" i="1"/>
  <c r="F34" i="1"/>
  <c r="E34" i="1"/>
  <c r="V33" i="1"/>
  <c r="P33" i="1"/>
  <c r="O33" i="1"/>
  <c r="L33" i="1"/>
  <c r="F33" i="1"/>
  <c r="G33" i="1" s="1"/>
  <c r="E33" i="1"/>
  <c r="V32" i="1"/>
  <c r="P32" i="1"/>
  <c r="O32" i="1"/>
  <c r="L32" i="1"/>
  <c r="F32" i="1"/>
  <c r="E32" i="1"/>
  <c r="V31" i="1"/>
  <c r="P31" i="1"/>
  <c r="O31" i="1"/>
  <c r="L31" i="1"/>
  <c r="F31" i="1"/>
  <c r="G31" i="1" s="1"/>
  <c r="E31" i="1"/>
  <c r="V30" i="1"/>
  <c r="P30" i="1"/>
  <c r="O30" i="1"/>
  <c r="L30" i="1"/>
  <c r="F30" i="1"/>
  <c r="E30" i="1"/>
  <c r="V29" i="1"/>
  <c r="P29" i="1"/>
  <c r="O29" i="1"/>
  <c r="L29" i="1"/>
  <c r="F29" i="1"/>
  <c r="G29" i="1" s="1"/>
  <c r="E29" i="1"/>
  <c r="V28" i="1"/>
  <c r="P28" i="1"/>
  <c r="O28" i="1"/>
  <c r="L28" i="1"/>
  <c r="F28" i="1"/>
  <c r="E28" i="1"/>
  <c r="V27" i="1"/>
  <c r="P27" i="1"/>
  <c r="O27" i="1"/>
  <c r="L27" i="1"/>
  <c r="F27" i="1"/>
  <c r="G27" i="1" s="1"/>
  <c r="E27" i="1"/>
  <c r="V26" i="1"/>
  <c r="P26" i="1"/>
  <c r="O26" i="1"/>
  <c r="L26" i="1"/>
  <c r="F26" i="1"/>
  <c r="E26" i="1"/>
  <c r="V25" i="1"/>
  <c r="P25" i="1"/>
  <c r="O25" i="1"/>
  <c r="L25" i="1"/>
  <c r="F25" i="1"/>
  <c r="G25" i="1" s="1"/>
  <c r="E25" i="1"/>
  <c r="V24" i="1"/>
  <c r="P24" i="1"/>
  <c r="O24" i="1"/>
  <c r="L24" i="1"/>
  <c r="F24" i="1"/>
  <c r="E24" i="1"/>
  <c r="V23" i="1"/>
  <c r="P23" i="1"/>
  <c r="O23" i="1"/>
  <c r="L23" i="1"/>
  <c r="F23" i="1"/>
  <c r="G23" i="1" s="1"/>
  <c r="E23" i="1"/>
  <c r="V22" i="1"/>
  <c r="P22" i="1"/>
  <c r="O22" i="1"/>
  <c r="L22" i="1"/>
  <c r="F22" i="1"/>
  <c r="E22" i="1"/>
  <c r="V21" i="1"/>
  <c r="P21" i="1"/>
  <c r="O21" i="1"/>
  <c r="L21" i="1"/>
  <c r="F21" i="1"/>
  <c r="G21" i="1" s="1"/>
  <c r="E21" i="1"/>
  <c r="V20" i="1"/>
  <c r="P20" i="1"/>
  <c r="O20" i="1"/>
  <c r="L20" i="1"/>
  <c r="F20" i="1"/>
  <c r="E20" i="1"/>
  <c r="V19" i="1"/>
  <c r="P19" i="1"/>
  <c r="O19" i="1"/>
  <c r="L19" i="1"/>
  <c r="F19" i="1"/>
  <c r="G19" i="1" s="1"/>
  <c r="E19" i="1"/>
  <c r="V18" i="1"/>
  <c r="P18" i="1"/>
  <c r="O18" i="1"/>
  <c r="L18" i="1"/>
  <c r="F18" i="1"/>
  <c r="E18" i="1"/>
  <c r="V17" i="1"/>
  <c r="P17" i="1"/>
  <c r="O17" i="1"/>
  <c r="L17" i="1"/>
  <c r="F17" i="1"/>
  <c r="G17" i="1" s="1"/>
  <c r="E17" i="1"/>
  <c r="V16" i="1"/>
  <c r="P16" i="1"/>
  <c r="O16" i="1"/>
  <c r="L16" i="1"/>
  <c r="F16" i="1"/>
  <c r="G16" i="1" s="1"/>
  <c r="E16" i="1"/>
  <c r="V15" i="1"/>
  <c r="P15" i="1"/>
  <c r="O15" i="1"/>
  <c r="L15" i="1"/>
  <c r="F15" i="1"/>
  <c r="G15" i="1" s="1"/>
  <c r="E15" i="1"/>
  <c r="V14" i="1"/>
  <c r="P14" i="1"/>
  <c r="O14" i="1"/>
  <c r="L14" i="1"/>
  <c r="F14" i="1"/>
  <c r="G14" i="1" s="1"/>
  <c r="E14" i="1"/>
  <c r="V13" i="1"/>
  <c r="P13" i="1"/>
  <c r="O13" i="1"/>
  <c r="L13" i="1"/>
  <c r="F13" i="1"/>
  <c r="G13" i="1" s="1"/>
  <c r="E13" i="1"/>
  <c r="V12" i="1"/>
  <c r="P12" i="1"/>
  <c r="O12" i="1"/>
  <c r="L12" i="1"/>
  <c r="F12" i="1"/>
  <c r="G12" i="1" s="1"/>
  <c r="E12" i="1"/>
  <c r="V11" i="1"/>
  <c r="P11" i="1"/>
  <c r="O11" i="1"/>
  <c r="L11" i="1"/>
  <c r="F11" i="1"/>
  <c r="G11" i="1" s="1"/>
  <c r="E11" i="1"/>
  <c r="V10" i="1"/>
  <c r="P10" i="1"/>
  <c r="O10" i="1"/>
  <c r="L10" i="1"/>
  <c r="F10" i="1"/>
  <c r="G10" i="1" s="1"/>
  <c r="E10" i="1"/>
  <c r="Q10" i="1" l="1"/>
  <c r="Q12" i="1"/>
  <c r="Q14" i="1"/>
  <c r="Q16" i="1"/>
  <c r="Q18" i="1"/>
  <c r="Q20" i="1"/>
  <c r="Q22" i="1"/>
  <c r="Q24" i="1"/>
  <c r="Q26" i="1"/>
  <c r="Q28" i="1"/>
  <c r="Q30" i="1"/>
  <c r="Q32" i="1"/>
  <c r="Q34" i="1"/>
  <c r="Q36" i="1"/>
  <c r="Q38" i="1"/>
  <c r="Q40" i="1"/>
  <c r="G42" i="1"/>
  <c r="G44" i="1"/>
  <c r="G18" i="1"/>
  <c r="G20" i="1"/>
  <c r="G22" i="1"/>
  <c r="G24" i="1"/>
  <c r="G26" i="1"/>
  <c r="G28" i="1"/>
  <c r="G30" i="1"/>
  <c r="G32" i="1"/>
  <c r="G34" i="1"/>
  <c r="G36" i="1"/>
  <c r="G38" i="1"/>
  <c r="G40" i="1"/>
  <c r="Q42" i="1"/>
  <c r="Q44" i="1"/>
  <c r="G43" i="1"/>
  <c r="G45" i="1"/>
  <c r="Q11" i="1"/>
  <c r="Q13" i="1"/>
  <c r="Q15" i="1"/>
  <c r="Q17" i="1"/>
  <c r="Q19" i="1"/>
  <c r="Q21" i="1"/>
  <c r="Q23" i="1"/>
  <c r="Q25" i="1"/>
  <c r="Q27" i="1"/>
  <c r="Q29" i="1"/>
  <c r="Q31" i="1"/>
  <c r="Q33" i="1"/>
  <c r="Q35" i="1"/>
  <c r="Q37" i="1"/>
  <c r="Q39" i="1"/>
  <c r="Q41" i="1"/>
</calcChain>
</file>

<file path=xl/sharedStrings.xml><?xml version="1.0" encoding="utf-8"?>
<sst xmlns="http://schemas.openxmlformats.org/spreadsheetml/2006/main" count="101" uniqueCount="69">
  <si>
    <t>Load Point, LP1 (CH 21)</t>
  </si>
  <si>
    <t>Slip top, LTL (CH1)</t>
  </si>
  <si>
    <t>Slip bot, LBL (CH3)</t>
  </si>
  <si>
    <t>Load Point, LP2 (CH 22)</t>
  </si>
  <si>
    <t>End beam deflection L2, (CH9)</t>
  </si>
  <si>
    <t>Slip top, LTR (CH5)</t>
  </si>
  <si>
    <t>Slip bot, LBR (CH7)</t>
  </si>
  <si>
    <t>kN</t>
  </si>
  <si>
    <t>mrad</t>
  </si>
  <si>
    <t>mm</t>
  </si>
  <si>
    <t>End beam deflection L1, (CH11)</t>
  </si>
  <si>
    <t>Load Incr</t>
  </si>
  <si>
    <t>Centre rotation, C2 (CH18)</t>
  </si>
  <si>
    <t>Rotation C3              (CH 19)</t>
  </si>
  <si>
    <t>LEFT SIDE</t>
  </si>
  <si>
    <t>RIGHT SIDE</t>
  </si>
  <si>
    <t>m</t>
  </si>
  <si>
    <t>kN.m</t>
  </si>
  <si>
    <t>Beam deflection near column end, L3 (CH13)</t>
  </si>
  <si>
    <t>Beam deflection near column end, L4 (CH15)</t>
  </si>
  <si>
    <t>Rotation, C1 (CH 17)</t>
  </si>
  <si>
    <t>Moment arm =</t>
  </si>
  <si>
    <t xml:space="preserve">Moment =LP1 x moment arm </t>
  </si>
  <si>
    <t xml:space="preserve">Moment =LP2 x moment arm </t>
  </si>
  <si>
    <t>Note: L is vertical separation between two horizontal displacement transducers on the web cleat = 128 mm</t>
  </si>
  <si>
    <t>Joint rotation,  (4)-(2)</t>
  </si>
  <si>
    <t>Joint rotation, (14)-(2)</t>
  </si>
  <si>
    <t>Test Ref:  Wmj254_2M16_ST1-3</t>
  </si>
  <si>
    <t>Test date: 8th December 2011</t>
  </si>
  <si>
    <t>Width of the column at TOP web cleat = TOP</t>
  </si>
  <si>
    <t>Width of the column at BOTTOM web cleat = BOT</t>
  </si>
  <si>
    <t>% increase TOP</t>
  </si>
  <si>
    <t>% increase BOT</t>
  </si>
  <si>
    <t>Before start of test</t>
  </si>
  <si>
    <t>After unloading</t>
  </si>
  <si>
    <t>low acoustic emission</t>
  </si>
  <si>
    <t>loud cracking noise</t>
  </si>
  <si>
    <t>loud continous cracking noise</t>
  </si>
  <si>
    <t>Rotation due to horizontal slip, arctan ((LBL-LTL)/L)</t>
  </si>
  <si>
    <t>Slip compensated joint rotation, (6)-(12)</t>
  </si>
  <si>
    <t>Slip compensated joint rotation, (16)-(22)</t>
  </si>
  <si>
    <t>damage onset</t>
  </si>
  <si>
    <r>
      <rPr>
        <b/>
        <u/>
        <sz val="11"/>
        <color theme="1"/>
        <rFont val="Calibri"/>
        <family val="2"/>
        <scheme val="minor"/>
      </rPr>
      <t>Green:</t>
    </r>
    <r>
      <rPr>
        <b/>
        <sz val="11"/>
        <color theme="1"/>
        <rFont val="Calibri"/>
        <family val="2"/>
        <scheme val="minor"/>
      </rPr>
      <t xml:space="preserve">  indicates linear elastic joint properties</t>
    </r>
  </si>
  <si>
    <r>
      <rPr>
        <b/>
        <u/>
        <sz val="11"/>
        <color theme="1"/>
        <rFont val="Calibri"/>
        <family val="2"/>
        <scheme val="minor"/>
      </rPr>
      <t>Red:</t>
    </r>
    <r>
      <rPr>
        <b/>
        <sz val="11"/>
        <color theme="1"/>
        <rFont val="Calibri"/>
        <family val="2"/>
        <scheme val="minor"/>
      </rPr>
      <t xml:space="preserve">  shows joint properties at damage onset* </t>
    </r>
  </si>
  <si>
    <r>
      <rPr>
        <b/>
        <u/>
        <sz val="11"/>
        <color theme="1"/>
        <rFont val="Calibri"/>
        <family val="2"/>
        <scheme val="minor"/>
      </rPr>
      <t>Blue:</t>
    </r>
    <r>
      <rPr>
        <b/>
        <sz val="11"/>
        <color theme="1"/>
        <rFont val="Calibri"/>
        <family val="2"/>
        <scheme val="minor"/>
      </rPr>
      <t xml:space="preserve">  indicates joint properties at maximum moment</t>
    </r>
  </si>
  <si>
    <r>
      <t>*Damage Onset</t>
    </r>
    <r>
      <rPr>
        <b/>
        <sz val="11"/>
        <color theme="1"/>
        <rFont val="Calibri"/>
        <family val="2"/>
        <scheme val="minor"/>
      </rPr>
      <t xml:space="preserve"> is defined in following two ways: </t>
    </r>
  </si>
  <si>
    <t>1.  When audiable loud cracking noise is first heard.</t>
  </si>
  <si>
    <t>2.  When width of column near centreline of top bolt increases by 1% of its width before loading.</t>
  </si>
  <si>
    <r>
      <t xml:space="preserve">(refer worksheet </t>
    </r>
    <r>
      <rPr>
        <b/>
        <sz val="11"/>
        <color theme="1"/>
        <rFont val="Calibri"/>
        <family val="2"/>
        <scheme val="minor"/>
      </rPr>
      <t>col data</t>
    </r>
    <r>
      <rPr>
        <sz val="11"/>
        <color theme="1"/>
        <rFont val="Calibri"/>
        <family val="2"/>
        <scheme val="minor"/>
      </rPr>
      <t>)</t>
    </r>
  </si>
  <si>
    <t>In col data worksheet, width of column near top bolt increases by 1% when load is 2 kN.</t>
  </si>
  <si>
    <t>From moment rotation curves, the joint properties at damage onset are as under:</t>
  </si>
  <si>
    <t>M</t>
  </si>
  <si>
    <r>
      <rPr>
        <sz val="11"/>
        <color theme="1"/>
        <rFont val="Symbol"/>
        <family val="1"/>
        <charset val="2"/>
      </rPr>
      <t>f</t>
    </r>
    <r>
      <rPr>
        <sz val="12.3"/>
        <color theme="1"/>
        <rFont val="Calibri"/>
        <family val="2"/>
      </rPr>
      <t xml:space="preserve"> </t>
    </r>
    <r>
      <rPr>
        <sz val="8"/>
        <color theme="1"/>
        <rFont val="Calibri"/>
        <family val="2"/>
      </rPr>
      <t>(with slip)</t>
    </r>
  </si>
  <si>
    <r>
      <rPr>
        <sz val="11"/>
        <color theme="1"/>
        <rFont val="Symbol"/>
        <family val="1"/>
        <charset val="2"/>
      </rPr>
      <t>f</t>
    </r>
    <r>
      <rPr>
        <sz val="12.3"/>
        <color theme="1"/>
        <rFont val="Calibri"/>
        <family val="2"/>
      </rPr>
      <t xml:space="preserve"> </t>
    </r>
    <r>
      <rPr>
        <sz val="8"/>
        <color theme="1"/>
        <rFont val="Calibri"/>
        <family val="2"/>
      </rPr>
      <t>(Compensated for slip)</t>
    </r>
  </si>
  <si>
    <r>
      <t xml:space="preserve">Moment = Applied Load </t>
    </r>
    <r>
      <rPr>
        <sz val="11"/>
        <color theme="1"/>
        <rFont val="Symbol"/>
        <family val="1"/>
        <charset val="2"/>
      </rPr>
      <t>´</t>
    </r>
    <r>
      <rPr>
        <sz val="11"/>
        <color theme="1"/>
        <rFont val="Calibri"/>
        <family val="2"/>
      </rPr>
      <t xml:space="preserve"> Moment Arm</t>
    </r>
  </si>
  <si>
    <t>Moment Arm = 1.016 m</t>
  </si>
  <si>
    <t xml:space="preserve">Load </t>
  </si>
  <si>
    <t>Moment</t>
  </si>
  <si>
    <t xml:space="preserve">TOP </t>
  </si>
  <si>
    <t xml:space="preserve">BOT </t>
  </si>
  <si>
    <t>(kN)</t>
  </si>
  <si>
    <t>(kNm)</t>
  </si>
  <si>
    <t>(mm)</t>
  </si>
  <si>
    <t>Fig. 1. Cruciform test configuration and loading arrangement (all dimensions are in mm).</t>
  </si>
  <si>
    <t>Fig. 3. Location of instrumentation in nominally pinned beam-to-column joint tests                            (all dimensions are in mm).</t>
  </si>
  <si>
    <r>
      <rPr>
        <b/>
        <sz val="11"/>
        <color theme="1"/>
        <rFont val="Calibri"/>
        <family val="2"/>
        <scheme val="minor"/>
      </rPr>
      <t>Note:</t>
    </r>
    <r>
      <rPr>
        <sz val="11"/>
        <color theme="1"/>
        <rFont val="Calibri"/>
        <family val="2"/>
        <scheme val="minor"/>
      </rPr>
      <t xml:space="preserve"> Leg angles are of structural steel material</t>
    </r>
  </si>
  <si>
    <t xml:space="preserve">Fig. 4. Connection details for beam-to-column joint tests with structural steel cleats                                     (All dimensions are in mm), adapted from [Fig. 1]. </t>
  </si>
  <si>
    <t>Fig. 2. General test arrangement for major-axis beam-to-column joint Wmj254_2M16_ST1-3.</t>
  </si>
  <si>
    <t>Fig. 5. Details of nominally pinned beam-to-column joint test Wmj254_2M16_ST1-3.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</si>
</sst>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%"/>
    <numFmt numFmtId="165" formatCode="0.0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1"/>
      <name val="Calibri"/>
      <family val="2"/>
    </font>
    <font>
      <b/>
      <u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Symbol"/>
      <family val="1"/>
      <charset val="2"/>
    </font>
    <font>
      <sz val="12.3"/>
      <color theme="1"/>
      <name val="Calibri"/>
      <family val="2"/>
    </font>
    <font>
      <sz val="8"/>
      <color theme="1"/>
      <name val="Calibri"/>
      <family val="2"/>
    </font>
    <font>
      <sz val="12"/>
      <color theme="1"/>
      <name val="Times New Roman"/>
      <family val="1"/>
    </font>
  </fonts>
  <fills count="4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76">
    <xf numFmtId="0" fontId="0" fillId="0" borderId="0" xfId="0"/>
    <xf numFmtId="0" fontId="0" fillId="0" borderId="0" xfId="0" applyFont="1"/>
    <xf numFmtId="0" fontId="18" fillId="0" borderId="10" xfId="0" applyFont="1" applyBorder="1" applyAlignment="1">
      <alignment horizontal="center" wrapText="1"/>
    </xf>
    <xf numFmtId="0" fontId="18" fillId="0" borderId="11" xfId="0" applyFont="1" applyBorder="1" applyAlignment="1">
      <alignment horizontal="center" wrapText="1"/>
    </xf>
    <xf numFmtId="0" fontId="16" fillId="0" borderId="0" xfId="0" applyFont="1"/>
    <xf numFmtId="0" fontId="18" fillId="0" borderId="12" xfId="0" applyFont="1" applyBorder="1" applyAlignment="1">
      <alignment horizontal="center" wrapText="1"/>
    </xf>
    <xf numFmtId="0" fontId="18" fillId="0" borderId="13" xfId="0" applyFont="1" applyBorder="1" applyAlignment="1">
      <alignment horizontal="center" wrapText="1"/>
    </xf>
    <xf numFmtId="0" fontId="0" fillId="0" borderId="11" xfId="0" applyFont="1" applyBorder="1"/>
    <xf numFmtId="0" fontId="16" fillId="0" borderId="14" xfId="0" applyFont="1" applyBorder="1"/>
    <xf numFmtId="0" fontId="0" fillId="0" borderId="17" xfId="0" applyFont="1" applyBorder="1"/>
    <xf numFmtId="0" fontId="16" fillId="0" borderId="20" xfId="0" applyFont="1" applyBorder="1"/>
    <xf numFmtId="0" fontId="16" fillId="0" borderId="14" xfId="0" applyFont="1" applyBorder="1" applyAlignment="1">
      <alignment horizontal="center"/>
    </xf>
    <xf numFmtId="0" fontId="16" fillId="0" borderId="16" xfId="0" applyFont="1" applyBorder="1" applyAlignment="1">
      <alignment horizontal="center"/>
    </xf>
    <xf numFmtId="0" fontId="0" fillId="0" borderId="20" xfId="0" applyFont="1" applyBorder="1"/>
    <xf numFmtId="0" fontId="0" fillId="0" borderId="19" xfId="0" applyFont="1" applyBorder="1"/>
    <xf numFmtId="0" fontId="0" fillId="0" borderId="21" xfId="0" applyFont="1" applyBorder="1"/>
    <xf numFmtId="2" fontId="0" fillId="0" borderId="21" xfId="0" applyNumberFormat="1" applyBorder="1"/>
    <xf numFmtId="0" fontId="0" fillId="0" borderId="18" xfId="0" applyFont="1" applyBorder="1"/>
    <xf numFmtId="2" fontId="0" fillId="33" borderId="18" xfId="0" applyNumberFormat="1" applyFill="1" applyBorder="1"/>
    <xf numFmtId="2" fontId="0" fillId="33" borderId="18" xfId="0" applyNumberFormat="1" applyFont="1" applyFill="1" applyBorder="1"/>
    <xf numFmtId="2" fontId="0" fillId="34" borderId="21" xfId="0" applyNumberFormat="1" applyFill="1" applyBorder="1"/>
    <xf numFmtId="2" fontId="0" fillId="34" borderId="21" xfId="0" applyNumberFormat="1" applyFont="1" applyFill="1" applyBorder="1"/>
    <xf numFmtId="2" fontId="0" fillId="34" borderId="18" xfId="0" applyNumberFormat="1" applyFill="1" applyBorder="1"/>
    <xf numFmtId="2" fontId="0" fillId="34" borderId="18" xfId="0" applyNumberFormat="1" applyFont="1" applyFill="1" applyBorder="1"/>
    <xf numFmtId="0" fontId="18" fillId="0" borderId="20" xfId="0" applyFont="1" applyBorder="1" applyAlignment="1">
      <alignment horizontal="center" wrapText="1"/>
    </xf>
    <xf numFmtId="0" fontId="18" fillId="0" borderId="22" xfId="0" applyFont="1" applyBorder="1" applyAlignment="1">
      <alignment horizontal="center" wrapText="1"/>
    </xf>
    <xf numFmtId="0" fontId="18" fillId="0" borderId="23" xfId="0" applyFont="1" applyBorder="1" applyAlignment="1">
      <alignment horizontal="center" wrapText="1"/>
    </xf>
    <xf numFmtId="0" fontId="18" fillId="0" borderId="24" xfId="0" applyFont="1" applyBorder="1" applyAlignment="1">
      <alignment horizontal="center" wrapText="1"/>
    </xf>
    <xf numFmtId="0" fontId="18" fillId="0" borderId="14" xfId="0" applyFont="1" applyBorder="1" applyAlignment="1">
      <alignment horizontal="center" wrapText="1"/>
    </xf>
    <xf numFmtId="0" fontId="16" fillId="0" borderId="14" xfId="0" applyFont="1" applyBorder="1" applyAlignment="1">
      <alignment wrapText="1"/>
    </xf>
    <xf numFmtId="0" fontId="18" fillId="0" borderId="16" xfId="0" applyFont="1" applyBorder="1" applyAlignment="1">
      <alignment horizontal="center" wrapText="1"/>
    </xf>
    <xf numFmtId="2" fontId="0" fillId="0" borderId="18" xfId="0" applyNumberFormat="1" applyBorder="1"/>
    <xf numFmtId="2" fontId="0" fillId="0" borderId="18" xfId="0" applyNumberFormat="1" applyFill="1" applyBorder="1"/>
    <xf numFmtId="2" fontId="0" fillId="0" borderId="18" xfId="0" applyNumberFormat="1" applyFont="1" applyBorder="1"/>
    <xf numFmtId="0" fontId="0" fillId="0" borderId="25" xfId="0" applyFont="1" applyBorder="1"/>
    <xf numFmtId="2" fontId="0" fillId="0" borderId="25" xfId="0" applyNumberFormat="1" applyFont="1" applyBorder="1"/>
    <xf numFmtId="2" fontId="0" fillId="33" borderId="25" xfId="0" applyNumberFormat="1" applyFill="1" applyBorder="1"/>
    <xf numFmtId="2" fontId="0" fillId="33" borderId="25" xfId="0" applyNumberFormat="1" applyFont="1" applyFill="1" applyBorder="1"/>
    <xf numFmtId="2" fontId="0" fillId="0" borderId="25" xfId="0" applyNumberFormat="1" applyBorder="1"/>
    <xf numFmtId="2" fontId="0" fillId="34" borderId="25" xfId="0" applyNumberFormat="1" applyFill="1" applyBorder="1"/>
    <xf numFmtId="2" fontId="0" fillId="34" borderId="25" xfId="0" applyNumberFormat="1" applyFont="1" applyFill="1" applyBorder="1"/>
    <xf numFmtId="2" fontId="16" fillId="35" borderId="18" xfId="0" applyNumberFormat="1" applyFont="1" applyFill="1" applyBorder="1"/>
    <xf numFmtId="164" fontId="0" fillId="0" borderId="0" xfId="0" applyNumberFormat="1"/>
    <xf numFmtId="0" fontId="18" fillId="36" borderId="10" xfId="0" applyFont="1" applyFill="1" applyBorder="1" applyAlignment="1">
      <alignment horizontal="center" wrapText="1"/>
    </xf>
    <xf numFmtId="0" fontId="18" fillId="36" borderId="12" xfId="0" applyFont="1" applyFill="1" applyBorder="1" applyAlignment="1">
      <alignment horizontal="center" wrapText="1"/>
    </xf>
    <xf numFmtId="0" fontId="18" fillId="37" borderId="10" xfId="0" applyFont="1" applyFill="1" applyBorder="1" applyAlignment="1">
      <alignment horizontal="center" wrapText="1"/>
    </xf>
    <xf numFmtId="0" fontId="18" fillId="37" borderId="12" xfId="0" applyFont="1" applyFill="1" applyBorder="1" applyAlignment="1">
      <alignment horizontal="center" wrapText="1"/>
    </xf>
    <xf numFmtId="164" fontId="16" fillId="38" borderId="0" xfId="0" applyNumberFormat="1" applyFont="1" applyFill="1"/>
    <xf numFmtId="2" fontId="16" fillId="38" borderId="18" xfId="0" applyNumberFormat="1" applyFont="1" applyFill="1" applyBorder="1"/>
    <xf numFmtId="0" fontId="16" fillId="36" borderId="14" xfId="0" applyFont="1" applyFill="1" applyBorder="1" applyAlignment="1">
      <alignment horizontal="center"/>
    </xf>
    <xf numFmtId="0" fontId="16" fillId="36" borderId="16" xfId="0" applyFont="1" applyFill="1" applyBorder="1" applyAlignment="1">
      <alignment horizontal="center"/>
    </xf>
    <xf numFmtId="2" fontId="0" fillId="36" borderId="21" xfId="0" applyNumberFormat="1" applyFill="1" applyBorder="1"/>
    <xf numFmtId="2" fontId="0" fillId="36" borderId="21" xfId="0" applyNumberFormat="1" applyFont="1" applyFill="1" applyBorder="1"/>
    <xf numFmtId="0" fontId="16" fillId="37" borderId="14" xfId="0" applyFont="1" applyFill="1" applyBorder="1" applyAlignment="1">
      <alignment horizontal="center"/>
    </xf>
    <xf numFmtId="0" fontId="16" fillId="37" borderId="16" xfId="0" applyFont="1" applyFill="1" applyBorder="1" applyAlignment="1">
      <alignment horizontal="center"/>
    </xf>
    <xf numFmtId="2" fontId="16" fillId="39" borderId="18" xfId="0" applyNumberFormat="1" applyFont="1" applyFill="1" applyBorder="1"/>
    <xf numFmtId="0" fontId="19" fillId="0" borderId="0" xfId="0" applyFont="1"/>
    <xf numFmtId="0" fontId="20" fillId="0" borderId="0" xfId="0" applyFont="1"/>
    <xf numFmtId="2" fontId="0" fillId="40" borderId="18" xfId="0" applyNumberFormat="1" applyFont="1" applyFill="1" applyBorder="1"/>
    <xf numFmtId="2" fontId="0" fillId="36" borderId="18" xfId="0" applyNumberFormat="1" applyFont="1" applyFill="1" applyBorder="1"/>
    <xf numFmtId="2" fontId="0" fillId="37" borderId="18" xfId="0" applyNumberFormat="1" applyFill="1" applyBorder="1"/>
    <xf numFmtId="2" fontId="0" fillId="37" borderId="18" xfId="0" applyNumberFormat="1" applyFont="1" applyFill="1" applyBorder="1"/>
    <xf numFmtId="2" fontId="0" fillId="0" borderId="0" xfId="0" applyNumberFormat="1"/>
    <xf numFmtId="2" fontId="16" fillId="38" borderId="0" xfId="0" applyNumberFormat="1" applyFont="1" applyFill="1"/>
    <xf numFmtId="165" fontId="0" fillId="0" borderId="0" xfId="0" applyNumberFormat="1"/>
    <xf numFmtId="165" fontId="16" fillId="38" borderId="0" xfId="0" applyNumberFormat="1" applyFont="1" applyFill="1"/>
    <xf numFmtId="0" fontId="0" fillId="0" borderId="0" xfId="0" applyAlignment="1">
      <alignment horizontal="left"/>
    </xf>
    <xf numFmtId="0" fontId="24" fillId="0" borderId="0" xfId="0" applyFont="1" applyAlignment="1">
      <alignment horizontal="left" vertical="center"/>
    </xf>
    <xf numFmtId="0" fontId="0" fillId="0" borderId="0" xfId="0" applyAlignment="1">
      <alignment wrapText="1"/>
    </xf>
    <xf numFmtId="0" fontId="16" fillId="38" borderId="0" xfId="0" applyFont="1" applyFill="1" applyAlignment="1">
      <alignment wrapText="1"/>
    </xf>
    <xf numFmtId="0" fontId="16" fillId="0" borderId="0" xfId="0" applyFont="1" applyAlignment="1">
      <alignment wrapText="1"/>
    </xf>
    <xf numFmtId="0" fontId="24" fillId="0" borderId="0" xfId="0" applyFont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6" fillId="0" borderId="15" xfId="0" applyFont="1" applyBorder="1" applyAlignment="1">
      <alignment horizontal="center" wrapText="1"/>
    </xf>
    <xf numFmtId="0" fontId="16" fillId="0" borderId="17" xfId="0" applyFont="1" applyBorder="1" applyAlignment="1">
      <alignment horizontal="center" wrapTex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6.xml"/><Relationship Id="rId13" Type="http://schemas.openxmlformats.org/officeDocument/2006/relationships/styles" Target="styles.xml"/><Relationship Id="rId3" Type="http://schemas.openxmlformats.org/officeDocument/2006/relationships/chartsheet" Target="chartsheets/sheet1.xml"/><Relationship Id="rId7" Type="http://schemas.openxmlformats.org/officeDocument/2006/relationships/chartsheet" Target="chartsheets/sheet5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4.xml"/><Relationship Id="rId11" Type="http://schemas.openxmlformats.org/officeDocument/2006/relationships/worksheet" Target="worksheets/sheet4.xml"/><Relationship Id="rId5" Type="http://schemas.openxmlformats.org/officeDocument/2006/relationships/chartsheet" Target="chartsheets/sheet3.xml"/><Relationship Id="rId15" Type="http://schemas.openxmlformats.org/officeDocument/2006/relationships/calcChain" Target="calcChain.xml"/><Relationship Id="rId10" Type="http://schemas.openxmlformats.org/officeDocument/2006/relationships/chartsheet" Target="chartsheets/sheet7.xml"/><Relationship Id="rId4" Type="http://schemas.openxmlformats.org/officeDocument/2006/relationships/chartsheet" Target="chartsheets/sheet2.xml"/><Relationship Id="rId9" Type="http://schemas.openxmlformats.org/officeDocument/2006/relationships/worksheet" Target="worksheets/sheet3.xml"/><Relationship Id="rId14" Type="http://schemas.openxmlformats.org/officeDocument/2006/relationships/sharedStrings" Target="sharedStrings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200"/>
            </a:pPr>
            <a:r>
              <a:rPr lang="en-US" sz="2200"/>
              <a:t>Wmj254_2M16_ST1.3 (With Slip</a:t>
            </a:r>
            <a:r>
              <a:rPr lang="en-US" sz="2200" baseline="0"/>
              <a:t> Rotation)</a:t>
            </a:r>
            <a:endParaRPr lang="en-US" sz="2200"/>
          </a:p>
        </c:rich>
      </c:tx>
      <c:layout>
        <c:manualLayout>
          <c:xMode val="edge"/>
          <c:yMode val="edge"/>
          <c:x val="0.25985010708940287"/>
          <c:y val="3.7601547617853226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2140214118599719"/>
          <c:y val="8.9956521360097394E-2"/>
          <c:w val="0.84973758204794148"/>
          <c:h val="0.74832540701701722"/>
        </c:manualLayout>
      </c:layout>
      <c:scatterChart>
        <c:scatterStyle val="lineMarker"/>
        <c:varyColors val="0"/>
        <c:ser>
          <c:idx val="0"/>
          <c:order val="0"/>
          <c:tx>
            <c:v>Wmj254_2M16_ST1.3</c:v>
          </c:tx>
          <c:marker>
            <c:symbol val="square"/>
            <c:size val="9"/>
          </c:marker>
          <c:xVal>
            <c:numRef>
              <c:f>'M-R data'!$F$10:$F$45</c:f>
              <c:numCache>
                <c:formatCode>0.00</c:formatCode>
                <c:ptCount val="36"/>
                <c:pt idx="0">
                  <c:v>0</c:v>
                </c:pt>
                <c:pt idx="1">
                  <c:v>0.14560000000000006</c:v>
                </c:pt>
                <c:pt idx="2">
                  <c:v>0.50950000000000006</c:v>
                </c:pt>
                <c:pt idx="3">
                  <c:v>0.54149999999999987</c:v>
                </c:pt>
                <c:pt idx="4">
                  <c:v>1.5864000000000003</c:v>
                </c:pt>
                <c:pt idx="5">
                  <c:v>1.6374</c:v>
                </c:pt>
                <c:pt idx="6">
                  <c:v>3.419</c:v>
                </c:pt>
                <c:pt idx="7">
                  <c:v>3.5161000000000002</c:v>
                </c:pt>
                <c:pt idx="8">
                  <c:v>6.3352999999999993</c:v>
                </c:pt>
                <c:pt idx="9">
                  <c:v>6.6215999999999999</c:v>
                </c:pt>
                <c:pt idx="10">
                  <c:v>11.9297</c:v>
                </c:pt>
                <c:pt idx="11">
                  <c:v>12.2502</c:v>
                </c:pt>
                <c:pt idx="12">
                  <c:v>16.817499999999999</c:v>
                </c:pt>
                <c:pt idx="13">
                  <c:v>17.028299999999998</c:v>
                </c:pt>
                <c:pt idx="14">
                  <c:v>21.145</c:v>
                </c:pt>
                <c:pt idx="15">
                  <c:v>21.244800000000001</c:v>
                </c:pt>
                <c:pt idx="16">
                  <c:v>5.1733999999999991</c:v>
                </c:pt>
                <c:pt idx="17">
                  <c:v>5.048</c:v>
                </c:pt>
                <c:pt idx="18">
                  <c:v>24.584700000000002</c:v>
                </c:pt>
                <c:pt idx="19">
                  <c:v>28.886600000000001</c:v>
                </c:pt>
                <c:pt idx="20">
                  <c:v>29.485099999999999</c:v>
                </c:pt>
                <c:pt idx="21">
                  <c:v>7.552999999999999</c:v>
                </c:pt>
                <c:pt idx="22">
                  <c:v>6.9700000000000006</c:v>
                </c:pt>
                <c:pt idx="23">
                  <c:v>30.2315</c:v>
                </c:pt>
                <c:pt idx="24">
                  <c:v>35.191400000000002</c:v>
                </c:pt>
                <c:pt idx="25">
                  <c:v>36.084700000000005</c:v>
                </c:pt>
                <c:pt idx="26">
                  <c:v>50.886600000000001</c:v>
                </c:pt>
                <c:pt idx="27">
                  <c:v>52.158699999999996</c:v>
                </c:pt>
                <c:pt idx="28">
                  <c:v>51.292000000000002</c:v>
                </c:pt>
                <c:pt idx="29">
                  <c:v>54.456699999999998</c:v>
                </c:pt>
                <c:pt idx="30">
                  <c:v>56.597900000000003</c:v>
                </c:pt>
                <c:pt idx="31">
                  <c:v>59.576999999999998</c:v>
                </c:pt>
                <c:pt idx="32">
                  <c:v>63.4923</c:v>
                </c:pt>
                <c:pt idx="33">
                  <c:v>64.311000000000007</c:v>
                </c:pt>
                <c:pt idx="34">
                  <c:v>20.019099999999998</c:v>
                </c:pt>
                <c:pt idx="35">
                  <c:v>17.079700000000003</c:v>
                </c:pt>
              </c:numCache>
            </c:numRef>
          </c:xVal>
          <c:yVal>
            <c:numRef>
              <c:f>'M-R data'!$E$10:$E$45</c:f>
              <c:numCache>
                <c:formatCode>0.00</c:formatCode>
                <c:ptCount val="36"/>
                <c:pt idx="0">
                  <c:v>0</c:v>
                </c:pt>
                <c:pt idx="1">
                  <c:v>0.12090400000000003</c:v>
                </c:pt>
                <c:pt idx="2">
                  <c:v>0.37287199999999998</c:v>
                </c:pt>
                <c:pt idx="3">
                  <c:v>0.39624000000000004</c:v>
                </c:pt>
                <c:pt idx="4">
                  <c:v>0.86258400000000002</c:v>
                </c:pt>
                <c:pt idx="5">
                  <c:v>0.86055199999999998</c:v>
                </c:pt>
                <c:pt idx="6">
                  <c:v>1.3736320000000002</c:v>
                </c:pt>
                <c:pt idx="7">
                  <c:v>1.3482319999999999</c:v>
                </c:pt>
                <c:pt idx="8">
                  <c:v>1.850136</c:v>
                </c:pt>
                <c:pt idx="9">
                  <c:v>1.7912079999999999</c:v>
                </c:pt>
                <c:pt idx="10">
                  <c:v>2.3936960000000003</c:v>
                </c:pt>
                <c:pt idx="11">
                  <c:v>2.2799040000000002</c:v>
                </c:pt>
                <c:pt idx="12">
                  <c:v>2.6162000000000001</c:v>
                </c:pt>
                <c:pt idx="13">
                  <c:v>2.4688800000000004</c:v>
                </c:pt>
                <c:pt idx="14">
                  <c:v>2.7746960000000005</c:v>
                </c:pt>
                <c:pt idx="15">
                  <c:v>2.5725120000000001</c:v>
                </c:pt>
                <c:pt idx="16">
                  <c:v>0.11480800000000002</c:v>
                </c:pt>
                <c:pt idx="17">
                  <c:v>0.12598400000000004</c:v>
                </c:pt>
                <c:pt idx="18">
                  <c:v>2.784856</c:v>
                </c:pt>
                <c:pt idx="19">
                  <c:v>2.9911040000000004</c:v>
                </c:pt>
                <c:pt idx="20">
                  <c:v>2.8051760000000003</c:v>
                </c:pt>
                <c:pt idx="21">
                  <c:v>9.042399999999999E-2</c:v>
                </c:pt>
                <c:pt idx="22">
                  <c:v>9.5504000000000006E-2</c:v>
                </c:pt>
                <c:pt idx="23">
                  <c:v>2.9169360000000002</c:v>
                </c:pt>
                <c:pt idx="24">
                  <c:v>3.1272480000000002</c:v>
                </c:pt>
                <c:pt idx="25">
                  <c:v>2.8986480000000001</c:v>
                </c:pt>
                <c:pt idx="26">
                  <c:v>3.3284160000000003</c:v>
                </c:pt>
                <c:pt idx="27">
                  <c:v>3.3995360000000003</c:v>
                </c:pt>
                <c:pt idx="28">
                  <c:v>3.1089600000000002</c:v>
                </c:pt>
                <c:pt idx="29">
                  <c:v>3.4117280000000001</c:v>
                </c:pt>
                <c:pt idx="30">
                  <c:v>3.5346640000000003</c:v>
                </c:pt>
                <c:pt idx="31">
                  <c:v>3.6840160000000002</c:v>
                </c:pt>
                <c:pt idx="32">
                  <c:v>3.7368480000000006</c:v>
                </c:pt>
                <c:pt idx="33">
                  <c:v>3.3324800000000003</c:v>
                </c:pt>
                <c:pt idx="34">
                  <c:v>0.11684000000000003</c:v>
                </c:pt>
                <c:pt idx="35">
                  <c:v>3.3528000000000002E-2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0045312"/>
        <c:axId val="145130624"/>
      </c:scatterChart>
      <c:valAx>
        <c:axId val="140045312"/>
        <c:scaling>
          <c:orientation val="minMax"/>
          <c:max val="70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 sz="2000"/>
                  <a:t>Left Joint</a:t>
                </a:r>
                <a:r>
                  <a:rPr lang="en-GB" sz="2000" baseline="0"/>
                  <a:t> Rotation (mrad)</a:t>
                </a:r>
                <a:endParaRPr lang="en-GB" sz="2000"/>
              </a:p>
            </c:rich>
          </c:tx>
          <c:layout>
            <c:manualLayout>
              <c:xMode val="edge"/>
              <c:yMode val="edge"/>
              <c:x val="0.39215416659589053"/>
              <c:y val="0.92392989795111125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spPr>
          <a:ln w="19050"/>
        </c:spPr>
        <c:txPr>
          <a:bodyPr/>
          <a:lstStyle/>
          <a:p>
            <a:pPr>
              <a:defRPr sz="2000"/>
            </a:pPr>
            <a:endParaRPr lang="en-US"/>
          </a:p>
        </c:txPr>
        <c:crossAx val="145130624"/>
        <c:crosses val="autoZero"/>
        <c:crossBetween val="midCat"/>
        <c:majorUnit val="10"/>
      </c:valAx>
      <c:valAx>
        <c:axId val="145130624"/>
        <c:scaling>
          <c:orientation val="minMax"/>
          <c:max val="4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2000"/>
                </a:pPr>
                <a:r>
                  <a:rPr lang="en-GB" sz="2000"/>
                  <a:t>Moment</a:t>
                </a:r>
                <a:r>
                  <a:rPr lang="en-GB" sz="2000" baseline="0"/>
                  <a:t>  (kNm)</a:t>
                </a:r>
                <a:endParaRPr lang="en-GB" sz="2000"/>
              </a:p>
            </c:rich>
          </c:tx>
          <c:layout>
            <c:manualLayout>
              <c:xMode val="edge"/>
              <c:yMode val="edge"/>
              <c:x val="1.6554940056381858E-2"/>
              <c:y val="0.32078413208111078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spPr>
          <a:ln w="19050"/>
        </c:spPr>
        <c:txPr>
          <a:bodyPr/>
          <a:lstStyle/>
          <a:p>
            <a:pPr>
              <a:defRPr sz="2000"/>
            </a:pPr>
            <a:endParaRPr lang="en-US"/>
          </a:p>
        </c:txPr>
        <c:crossAx val="140045312"/>
        <c:crosses val="autoZero"/>
        <c:crossBetween val="midCat"/>
        <c:majorUnit val="1"/>
      </c:valAx>
    </c:plotArea>
    <c:plotVisOnly val="1"/>
    <c:dispBlanksAs val="gap"/>
    <c:showDLblsOverMax val="0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200"/>
            </a:pPr>
            <a:r>
              <a:rPr lang="en-US" sz="2200"/>
              <a:t>Wmj254_2M16_ST1.3 (With Slip Rotation)</a:t>
            </a:r>
          </a:p>
        </c:rich>
      </c:tx>
      <c:layout>
        <c:manualLayout>
          <c:xMode val="edge"/>
          <c:yMode val="edge"/>
          <c:x val="0.24527493948873599"/>
          <c:y val="2.0889748676585128E-2"/>
        </c:manualLayout>
      </c:layout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Wmj254_2M16_ST1.3</c:v>
          </c:tx>
          <c:marker>
            <c:symbol val="square"/>
            <c:size val="9"/>
          </c:marker>
          <c:xVal>
            <c:numRef>
              <c:f>'M-R data'!$P$10:$P$45</c:f>
              <c:numCache>
                <c:formatCode>0.00</c:formatCode>
                <c:ptCount val="36"/>
                <c:pt idx="0">
                  <c:v>0</c:v>
                </c:pt>
                <c:pt idx="1">
                  <c:v>0.22669999999999996</c:v>
                </c:pt>
                <c:pt idx="2">
                  <c:v>0.81299999999999994</c:v>
                </c:pt>
                <c:pt idx="3">
                  <c:v>0.92179999999999995</c:v>
                </c:pt>
                <c:pt idx="4">
                  <c:v>2.2951999999999999</c:v>
                </c:pt>
                <c:pt idx="5">
                  <c:v>2.3256000000000001</c:v>
                </c:pt>
                <c:pt idx="6">
                  <c:v>4.6526999999999994</c:v>
                </c:pt>
                <c:pt idx="7">
                  <c:v>4.7532999999999994</c:v>
                </c:pt>
                <c:pt idx="8">
                  <c:v>7.7195999999999998</c:v>
                </c:pt>
                <c:pt idx="9">
                  <c:v>7.7119</c:v>
                </c:pt>
                <c:pt idx="10">
                  <c:v>12.042299999999999</c:v>
                </c:pt>
                <c:pt idx="11">
                  <c:v>12.1508</c:v>
                </c:pt>
                <c:pt idx="12">
                  <c:v>15.2385</c:v>
                </c:pt>
                <c:pt idx="13">
                  <c:v>15.4796</c:v>
                </c:pt>
                <c:pt idx="14">
                  <c:v>22.114699999999999</c:v>
                </c:pt>
                <c:pt idx="15">
                  <c:v>22.689399999999999</c:v>
                </c:pt>
                <c:pt idx="16">
                  <c:v>5.9541000000000004</c:v>
                </c:pt>
                <c:pt idx="17">
                  <c:v>5.8979999999999997</c:v>
                </c:pt>
                <c:pt idx="18">
                  <c:v>25.6859</c:v>
                </c:pt>
                <c:pt idx="19">
                  <c:v>30.2285</c:v>
                </c:pt>
                <c:pt idx="20">
                  <c:v>30.805499999999999</c:v>
                </c:pt>
                <c:pt idx="21">
                  <c:v>8.157</c:v>
                </c:pt>
                <c:pt idx="22">
                  <c:v>7.5859999999999994</c:v>
                </c:pt>
                <c:pt idx="23">
                  <c:v>31.5395</c:v>
                </c:pt>
                <c:pt idx="24">
                  <c:v>35.460999999999999</c:v>
                </c:pt>
                <c:pt idx="25">
                  <c:v>35.158299999999997</c:v>
                </c:pt>
                <c:pt idx="26">
                  <c:v>46.718399999999995</c:v>
                </c:pt>
                <c:pt idx="27">
                  <c:v>50.049300000000002</c:v>
                </c:pt>
                <c:pt idx="28">
                  <c:v>51.716999999999999</c:v>
                </c:pt>
                <c:pt idx="29">
                  <c:v>58.598300000000002</c:v>
                </c:pt>
                <c:pt idx="30">
                  <c:v>62.618099999999998</c:v>
                </c:pt>
                <c:pt idx="31">
                  <c:v>66.994700000000009</c:v>
                </c:pt>
                <c:pt idx="32">
                  <c:v>69.867699999999999</c:v>
                </c:pt>
                <c:pt idx="33">
                  <c:v>69.963200000000001</c:v>
                </c:pt>
                <c:pt idx="34">
                  <c:v>22.739599999999999</c:v>
                </c:pt>
                <c:pt idx="35">
                  <c:v>19.151599999999998</c:v>
                </c:pt>
              </c:numCache>
            </c:numRef>
          </c:xVal>
          <c:yVal>
            <c:numRef>
              <c:f>'M-R data'!$O$10:$O$45</c:f>
              <c:numCache>
                <c:formatCode>0.00</c:formatCode>
                <c:ptCount val="36"/>
                <c:pt idx="0">
                  <c:v>0</c:v>
                </c:pt>
                <c:pt idx="1">
                  <c:v>0.13716</c:v>
                </c:pt>
                <c:pt idx="2">
                  <c:v>0.39116000000000001</c:v>
                </c:pt>
                <c:pt idx="3">
                  <c:v>0.41554400000000002</c:v>
                </c:pt>
                <c:pt idx="4">
                  <c:v>0.88087199999999999</c:v>
                </c:pt>
                <c:pt idx="5">
                  <c:v>0.874776</c:v>
                </c:pt>
                <c:pt idx="6">
                  <c:v>1.387856</c:v>
                </c:pt>
                <c:pt idx="7">
                  <c:v>1.358392</c:v>
                </c:pt>
                <c:pt idx="8">
                  <c:v>1.8674080000000002</c:v>
                </c:pt>
                <c:pt idx="9">
                  <c:v>1.804416</c:v>
                </c:pt>
                <c:pt idx="10">
                  <c:v>2.4028400000000003</c:v>
                </c:pt>
                <c:pt idx="11">
                  <c:v>2.2900639999999997</c:v>
                </c:pt>
                <c:pt idx="12">
                  <c:v>2.6243280000000002</c:v>
                </c:pt>
                <c:pt idx="13">
                  <c:v>2.478024</c:v>
                </c:pt>
                <c:pt idx="14">
                  <c:v>2.7726640000000002</c:v>
                </c:pt>
                <c:pt idx="15">
                  <c:v>2.5755600000000003</c:v>
                </c:pt>
                <c:pt idx="16">
                  <c:v>0.14325600000000002</c:v>
                </c:pt>
                <c:pt idx="17">
                  <c:v>0.15544799999999998</c:v>
                </c:pt>
                <c:pt idx="18">
                  <c:v>2.8000960000000004</c:v>
                </c:pt>
                <c:pt idx="19">
                  <c:v>3.0043120000000001</c:v>
                </c:pt>
                <c:pt idx="20">
                  <c:v>2.8153359999999998</c:v>
                </c:pt>
                <c:pt idx="21">
                  <c:v>0.12192</c:v>
                </c:pt>
                <c:pt idx="22">
                  <c:v>0.124968</c:v>
                </c:pt>
                <c:pt idx="23">
                  <c:v>2.929128</c:v>
                </c:pt>
                <c:pt idx="24">
                  <c:v>3.1363919999999998</c:v>
                </c:pt>
                <c:pt idx="25">
                  <c:v>2.9128720000000001</c:v>
                </c:pt>
                <c:pt idx="26">
                  <c:v>3.3324800000000003</c:v>
                </c:pt>
                <c:pt idx="27">
                  <c:v>3.4015679999999997</c:v>
                </c:pt>
                <c:pt idx="28">
                  <c:v>3.1191200000000001</c:v>
                </c:pt>
                <c:pt idx="29">
                  <c:v>3.4259520000000001</c:v>
                </c:pt>
                <c:pt idx="30">
                  <c:v>3.5539680000000002</c:v>
                </c:pt>
                <c:pt idx="31">
                  <c:v>3.6951919999999996</c:v>
                </c:pt>
                <c:pt idx="32">
                  <c:v>3.7419279999999997</c:v>
                </c:pt>
                <c:pt idx="33">
                  <c:v>3.3416239999999999</c:v>
                </c:pt>
                <c:pt idx="34">
                  <c:v>0.14630400000000002</c:v>
                </c:pt>
                <c:pt idx="35">
                  <c:v>4.0640000000000003E-2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5155584"/>
        <c:axId val="145157504"/>
      </c:scatterChart>
      <c:valAx>
        <c:axId val="145155584"/>
        <c:scaling>
          <c:orientation val="minMax"/>
          <c:max val="70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 sz="2000"/>
                  <a:t>Right Joint</a:t>
                </a:r>
                <a:r>
                  <a:rPr lang="en-GB" sz="2000" baseline="0"/>
                  <a:t> Rotation  (mrad)</a:t>
                </a:r>
                <a:endParaRPr lang="en-GB" sz="2000"/>
              </a:p>
            </c:rich>
          </c:tx>
          <c:layout>
            <c:manualLayout>
              <c:xMode val="edge"/>
              <c:yMode val="edge"/>
              <c:x val="0.37713520313873755"/>
              <c:y val="0.93228579742174444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spPr>
          <a:ln w="19050"/>
        </c:spPr>
        <c:txPr>
          <a:bodyPr/>
          <a:lstStyle/>
          <a:p>
            <a:pPr>
              <a:defRPr sz="2000"/>
            </a:pPr>
            <a:endParaRPr lang="en-US"/>
          </a:p>
        </c:txPr>
        <c:crossAx val="145157504"/>
        <c:crosses val="autoZero"/>
        <c:crossBetween val="midCat"/>
        <c:majorUnit val="10"/>
      </c:valAx>
      <c:valAx>
        <c:axId val="145157504"/>
        <c:scaling>
          <c:orientation val="minMax"/>
          <c:max val="4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2000"/>
                </a:pPr>
                <a:r>
                  <a:rPr lang="en-GB" sz="2000"/>
                  <a:t>Moment </a:t>
                </a:r>
                <a:r>
                  <a:rPr lang="en-GB" sz="2000" baseline="0"/>
                  <a:t> (kNm)</a:t>
                </a:r>
                <a:endParaRPr lang="en-GB" sz="2000"/>
              </a:p>
            </c:rich>
          </c:tx>
          <c:layout>
            <c:manualLayout>
              <c:xMode val="edge"/>
              <c:yMode val="edge"/>
              <c:x val="9.5575222000062205E-3"/>
              <c:y val="0.33372360428105141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spPr>
          <a:ln w="19050"/>
        </c:spPr>
        <c:txPr>
          <a:bodyPr/>
          <a:lstStyle/>
          <a:p>
            <a:pPr>
              <a:defRPr sz="2000"/>
            </a:pPr>
            <a:endParaRPr lang="en-US"/>
          </a:p>
        </c:txPr>
        <c:crossAx val="145155584"/>
        <c:crosses val="autoZero"/>
        <c:crossBetween val="midCat"/>
        <c:majorUnit val="1"/>
      </c:valAx>
    </c:plotArea>
    <c:plotVisOnly val="1"/>
    <c:dispBlanksAs val="gap"/>
    <c:showDLblsOverMax val="0"/>
  </c:char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088715092735921"/>
          <c:y val="6.2246187497501874E-2"/>
          <c:w val="0.81361348090118968"/>
          <c:h val="0.71852264407634958"/>
        </c:manualLayout>
      </c:layout>
      <c:scatterChart>
        <c:scatterStyle val="lineMarker"/>
        <c:varyColors val="0"/>
        <c:ser>
          <c:idx val="0"/>
          <c:order val="0"/>
          <c:tx>
            <c:v>Left</c:v>
          </c:tx>
          <c:spPr>
            <a:ln w="47625"/>
          </c:spPr>
          <c:marker>
            <c:symbol val="none"/>
          </c:marker>
          <c:xVal>
            <c:numRef>
              <c:f>'M-R data'!$F$10:$F$45</c:f>
              <c:numCache>
                <c:formatCode>0.00</c:formatCode>
                <c:ptCount val="36"/>
                <c:pt idx="0">
                  <c:v>0</c:v>
                </c:pt>
                <c:pt idx="1">
                  <c:v>0.14560000000000006</c:v>
                </c:pt>
                <c:pt idx="2">
                  <c:v>0.50950000000000006</c:v>
                </c:pt>
                <c:pt idx="3">
                  <c:v>0.54149999999999987</c:v>
                </c:pt>
                <c:pt idx="4">
                  <c:v>1.5864000000000003</c:v>
                </c:pt>
                <c:pt idx="5">
                  <c:v>1.6374</c:v>
                </c:pt>
                <c:pt idx="6">
                  <c:v>3.419</c:v>
                </c:pt>
                <c:pt idx="7">
                  <c:v>3.5161000000000002</c:v>
                </c:pt>
                <c:pt idx="8">
                  <c:v>6.3352999999999993</c:v>
                </c:pt>
                <c:pt idx="9">
                  <c:v>6.6215999999999999</c:v>
                </c:pt>
                <c:pt idx="10">
                  <c:v>11.9297</c:v>
                </c:pt>
                <c:pt idx="11">
                  <c:v>12.2502</c:v>
                </c:pt>
                <c:pt idx="12">
                  <c:v>16.817499999999999</c:v>
                </c:pt>
                <c:pt idx="13">
                  <c:v>17.028299999999998</c:v>
                </c:pt>
                <c:pt idx="14">
                  <c:v>21.145</c:v>
                </c:pt>
                <c:pt idx="15">
                  <c:v>21.244800000000001</c:v>
                </c:pt>
                <c:pt idx="16">
                  <c:v>5.1733999999999991</c:v>
                </c:pt>
                <c:pt idx="17">
                  <c:v>5.048</c:v>
                </c:pt>
                <c:pt idx="18">
                  <c:v>24.584700000000002</c:v>
                </c:pt>
                <c:pt idx="19">
                  <c:v>28.886600000000001</c:v>
                </c:pt>
                <c:pt idx="20">
                  <c:v>29.485099999999999</c:v>
                </c:pt>
                <c:pt idx="21">
                  <c:v>7.552999999999999</c:v>
                </c:pt>
                <c:pt idx="22">
                  <c:v>6.9700000000000006</c:v>
                </c:pt>
                <c:pt idx="23">
                  <c:v>30.2315</c:v>
                </c:pt>
                <c:pt idx="24">
                  <c:v>35.191400000000002</c:v>
                </c:pt>
                <c:pt idx="25">
                  <c:v>36.084700000000005</c:v>
                </c:pt>
                <c:pt idx="26">
                  <c:v>50.886600000000001</c:v>
                </c:pt>
                <c:pt idx="27">
                  <c:v>52.158699999999996</c:v>
                </c:pt>
                <c:pt idx="28">
                  <c:v>51.292000000000002</c:v>
                </c:pt>
                <c:pt idx="29">
                  <c:v>54.456699999999998</c:v>
                </c:pt>
                <c:pt idx="30">
                  <c:v>56.597900000000003</c:v>
                </c:pt>
                <c:pt idx="31">
                  <c:v>59.576999999999998</c:v>
                </c:pt>
                <c:pt idx="32">
                  <c:v>63.4923</c:v>
                </c:pt>
                <c:pt idx="33">
                  <c:v>64.311000000000007</c:v>
                </c:pt>
                <c:pt idx="34">
                  <c:v>20.019099999999998</c:v>
                </c:pt>
                <c:pt idx="35">
                  <c:v>17.079700000000003</c:v>
                </c:pt>
              </c:numCache>
            </c:numRef>
          </c:xVal>
          <c:yVal>
            <c:numRef>
              <c:f>'M-R data'!$E$10:$E$45</c:f>
              <c:numCache>
                <c:formatCode>0.00</c:formatCode>
                <c:ptCount val="36"/>
                <c:pt idx="0">
                  <c:v>0</c:v>
                </c:pt>
                <c:pt idx="1">
                  <c:v>0.12090400000000003</c:v>
                </c:pt>
                <c:pt idx="2">
                  <c:v>0.37287199999999998</c:v>
                </c:pt>
                <c:pt idx="3">
                  <c:v>0.39624000000000004</c:v>
                </c:pt>
                <c:pt idx="4">
                  <c:v>0.86258400000000002</c:v>
                </c:pt>
                <c:pt idx="5">
                  <c:v>0.86055199999999998</c:v>
                </c:pt>
                <c:pt idx="6">
                  <c:v>1.3736320000000002</c:v>
                </c:pt>
                <c:pt idx="7">
                  <c:v>1.3482319999999999</c:v>
                </c:pt>
                <c:pt idx="8">
                  <c:v>1.850136</c:v>
                </c:pt>
                <c:pt idx="9">
                  <c:v>1.7912079999999999</c:v>
                </c:pt>
                <c:pt idx="10">
                  <c:v>2.3936960000000003</c:v>
                </c:pt>
                <c:pt idx="11">
                  <c:v>2.2799040000000002</c:v>
                </c:pt>
                <c:pt idx="12">
                  <c:v>2.6162000000000001</c:v>
                </c:pt>
                <c:pt idx="13">
                  <c:v>2.4688800000000004</c:v>
                </c:pt>
                <c:pt idx="14">
                  <c:v>2.7746960000000005</c:v>
                </c:pt>
                <c:pt idx="15">
                  <c:v>2.5725120000000001</c:v>
                </c:pt>
                <c:pt idx="16">
                  <c:v>0.11480800000000002</c:v>
                </c:pt>
                <c:pt idx="17">
                  <c:v>0.12598400000000004</c:v>
                </c:pt>
                <c:pt idx="18">
                  <c:v>2.784856</c:v>
                </c:pt>
                <c:pt idx="19">
                  <c:v>2.9911040000000004</c:v>
                </c:pt>
                <c:pt idx="20">
                  <c:v>2.8051760000000003</c:v>
                </c:pt>
                <c:pt idx="21">
                  <c:v>9.042399999999999E-2</c:v>
                </c:pt>
                <c:pt idx="22">
                  <c:v>9.5504000000000006E-2</c:v>
                </c:pt>
                <c:pt idx="23">
                  <c:v>2.9169360000000002</c:v>
                </c:pt>
                <c:pt idx="24">
                  <c:v>3.1272480000000002</c:v>
                </c:pt>
                <c:pt idx="25">
                  <c:v>2.8986480000000001</c:v>
                </c:pt>
                <c:pt idx="26">
                  <c:v>3.3284160000000003</c:v>
                </c:pt>
                <c:pt idx="27">
                  <c:v>3.3995360000000003</c:v>
                </c:pt>
                <c:pt idx="28">
                  <c:v>3.1089600000000002</c:v>
                </c:pt>
                <c:pt idx="29">
                  <c:v>3.4117280000000001</c:v>
                </c:pt>
                <c:pt idx="30">
                  <c:v>3.5346640000000003</c:v>
                </c:pt>
                <c:pt idx="31">
                  <c:v>3.6840160000000002</c:v>
                </c:pt>
                <c:pt idx="32">
                  <c:v>3.7368480000000006</c:v>
                </c:pt>
                <c:pt idx="33">
                  <c:v>3.3324800000000003</c:v>
                </c:pt>
                <c:pt idx="34">
                  <c:v>0.11684000000000003</c:v>
                </c:pt>
                <c:pt idx="35">
                  <c:v>3.3528000000000002E-2</c:v>
                </c:pt>
              </c:numCache>
            </c:numRef>
          </c:yVal>
          <c:smooth val="0"/>
        </c:ser>
        <c:ser>
          <c:idx val="1"/>
          <c:order val="1"/>
          <c:tx>
            <c:v>Right</c:v>
          </c:tx>
          <c:spPr>
            <a:ln w="47625">
              <a:prstDash val="sysDash"/>
            </a:ln>
          </c:spPr>
          <c:marker>
            <c:symbol val="none"/>
          </c:marker>
          <c:xVal>
            <c:numRef>
              <c:f>'M-R data'!$P$10:$P$45</c:f>
              <c:numCache>
                <c:formatCode>0.00</c:formatCode>
                <c:ptCount val="36"/>
                <c:pt idx="0">
                  <c:v>0</c:v>
                </c:pt>
                <c:pt idx="1">
                  <c:v>0.22669999999999996</c:v>
                </c:pt>
                <c:pt idx="2">
                  <c:v>0.81299999999999994</c:v>
                </c:pt>
                <c:pt idx="3">
                  <c:v>0.92179999999999995</c:v>
                </c:pt>
                <c:pt idx="4">
                  <c:v>2.2951999999999999</c:v>
                </c:pt>
                <c:pt idx="5">
                  <c:v>2.3256000000000001</c:v>
                </c:pt>
                <c:pt idx="6">
                  <c:v>4.6526999999999994</c:v>
                </c:pt>
                <c:pt idx="7">
                  <c:v>4.7532999999999994</c:v>
                </c:pt>
                <c:pt idx="8">
                  <c:v>7.7195999999999998</c:v>
                </c:pt>
                <c:pt idx="9">
                  <c:v>7.7119</c:v>
                </c:pt>
                <c:pt idx="10">
                  <c:v>12.042299999999999</c:v>
                </c:pt>
                <c:pt idx="11">
                  <c:v>12.1508</c:v>
                </c:pt>
                <c:pt idx="12">
                  <c:v>15.2385</c:v>
                </c:pt>
                <c:pt idx="13">
                  <c:v>15.4796</c:v>
                </c:pt>
                <c:pt idx="14">
                  <c:v>22.114699999999999</c:v>
                </c:pt>
                <c:pt idx="15">
                  <c:v>22.689399999999999</c:v>
                </c:pt>
                <c:pt idx="16">
                  <c:v>5.9541000000000004</c:v>
                </c:pt>
                <c:pt idx="17">
                  <c:v>5.8979999999999997</c:v>
                </c:pt>
                <c:pt idx="18">
                  <c:v>25.6859</c:v>
                </c:pt>
                <c:pt idx="19">
                  <c:v>30.2285</c:v>
                </c:pt>
                <c:pt idx="20">
                  <c:v>30.805499999999999</c:v>
                </c:pt>
                <c:pt idx="21">
                  <c:v>8.157</c:v>
                </c:pt>
                <c:pt idx="22">
                  <c:v>7.5859999999999994</c:v>
                </c:pt>
                <c:pt idx="23">
                  <c:v>31.5395</c:v>
                </c:pt>
                <c:pt idx="24">
                  <c:v>35.460999999999999</c:v>
                </c:pt>
                <c:pt idx="25">
                  <c:v>35.158299999999997</c:v>
                </c:pt>
                <c:pt idx="26">
                  <c:v>46.718399999999995</c:v>
                </c:pt>
                <c:pt idx="27">
                  <c:v>50.049300000000002</c:v>
                </c:pt>
                <c:pt idx="28">
                  <c:v>51.716999999999999</c:v>
                </c:pt>
                <c:pt idx="29">
                  <c:v>58.598300000000002</c:v>
                </c:pt>
                <c:pt idx="30">
                  <c:v>62.618099999999998</c:v>
                </c:pt>
                <c:pt idx="31">
                  <c:v>66.994700000000009</c:v>
                </c:pt>
                <c:pt idx="32">
                  <c:v>69.867699999999999</c:v>
                </c:pt>
                <c:pt idx="33">
                  <c:v>69.963200000000001</c:v>
                </c:pt>
                <c:pt idx="34">
                  <c:v>22.739599999999999</c:v>
                </c:pt>
                <c:pt idx="35">
                  <c:v>19.151599999999998</c:v>
                </c:pt>
              </c:numCache>
            </c:numRef>
          </c:xVal>
          <c:yVal>
            <c:numRef>
              <c:f>'M-R data'!$O$10:$O$45</c:f>
              <c:numCache>
                <c:formatCode>0.00</c:formatCode>
                <c:ptCount val="36"/>
                <c:pt idx="0">
                  <c:v>0</c:v>
                </c:pt>
                <c:pt idx="1">
                  <c:v>0.13716</c:v>
                </c:pt>
                <c:pt idx="2">
                  <c:v>0.39116000000000001</c:v>
                </c:pt>
                <c:pt idx="3">
                  <c:v>0.41554400000000002</c:v>
                </c:pt>
                <c:pt idx="4">
                  <c:v>0.88087199999999999</c:v>
                </c:pt>
                <c:pt idx="5">
                  <c:v>0.874776</c:v>
                </c:pt>
                <c:pt idx="6">
                  <c:v>1.387856</c:v>
                </c:pt>
                <c:pt idx="7">
                  <c:v>1.358392</c:v>
                </c:pt>
                <c:pt idx="8">
                  <c:v>1.8674080000000002</c:v>
                </c:pt>
                <c:pt idx="9">
                  <c:v>1.804416</c:v>
                </c:pt>
                <c:pt idx="10">
                  <c:v>2.4028400000000003</c:v>
                </c:pt>
                <c:pt idx="11">
                  <c:v>2.2900639999999997</c:v>
                </c:pt>
                <c:pt idx="12">
                  <c:v>2.6243280000000002</c:v>
                </c:pt>
                <c:pt idx="13">
                  <c:v>2.478024</c:v>
                </c:pt>
                <c:pt idx="14">
                  <c:v>2.7726640000000002</c:v>
                </c:pt>
                <c:pt idx="15">
                  <c:v>2.5755600000000003</c:v>
                </c:pt>
                <c:pt idx="16">
                  <c:v>0.14325600000000002</c:v>
                </c:pt>
                <c:pt idx="17">
                  <c:v>0.15544799999999998</c:v>
                </c:pt>
                <c:pt idx="18">
                  <c:v>2.8000960000000004</c:v>
                </c:pt>
                <c:pt idx="19">
                  <c:v>3.0043120000000001</c:v>
                </c:pt>
                <c:pt idx="20">
                  <c:v>2.8153359999999998</c:v>
                </c:pt>
                <c:pt idx="21">
                  <c:v>0.12192</c:v>
                </c:pt>
                <c:pt idx="22">
                  <c:v>0.124968</c:v>
                </c:pt>
                <c:pt idx="23">
                  <c:v>2.929128</c:v>
                </c:pt>
                <c:pt idx="24">
                  <c:v>3.1363919999999998</c:v>
                </c:pt>
                <c:pt idx="25">
                  <c:v>2.9128720000000001</c:v>
                </c:pt>
                <c:pt idx="26">
                  <c:v>3.3324800000000003</c:v>
                </c:pt>
                <c:pt idx="27">
                  <c:v>3.4015679999999997</c:v>
                </c:pt>
                <c:pt idx="28">
                  <c:v>3.1191200000000001</c:v>
                </c:pt>
                <c:pt idx="29">
                  <c:v>3.4259520000000001</c:v>
                </c:pt>
                <c:pt idx="30">
                  <c:v>3.5539680000000002</c:v>
                </c:pt>
                <c:pt idx="31">
                  <c:v>3.6951919999999996</c:v>
                </c:pt>
                <c:pt idx="32">
                  <c:v>3.7419279999999997</c:v>
                </c:pt>
                <c:pt idx="33">
                  <c:v>3.3416239999999999</c:v>
                </c:pt>
                <c:pt idx="34">
                  <c:v>0.14630400000000002</c:v>
                </c:pt>
                <c:pt idx="35">
                  <c:v>4.0640000000000003E-2</c:v>
                </c:pt>
              </c:numCache>
            </c:numRef>
          </c:yVal>
          <c:smooth val="0"/>
        </c:ser>
        <c:ser>
          <c:idx val="2"/>
          <c:order val="2"/>
          <c:tx>
            <c:v>Damage Onset</c:v>
          </c:tx>
          <c:spPr>
            <a:ln>
              <a:noFill/>
            </a:ln>
          </c:spPr>
          <c:marker>
            <c:symbol val="circle"/>
            <c:size val="11"/>
            <c:spPr>
              <a:solidFill>
                <a:schemeClr val="tx1"/>
              </a:solidFill>
            </c:spPr>
          </c:marker>
          <c:xVal>
            <c:numRef>
              <c:f>('M-R data'!$F$59,'M-R data'!$P$59)</c:f>
              <c:numCache>
                <c:formatCode>0.00</c:formatCode>
                <c:ptCount val="2"/>
                <c:pt idx="0">
                  <c:v>8.5</c:v>
                </c:pt>
                <c:pt idx="1">
                  <c:v>9.1</c:v>
                </c:pt>
              </c:numCache>
            </c:numRef>
          </c:xVal>
          <c:yVal>
            <c:numRef>
              <c:f>('M-R data'!$E$59,'M-R data'!$O$59)</c:f>
              <c:numCache>
                <c:formatCode>0.00</c:formatCode>
                <c:ptCount val="2"/>
                <c:pt idx="0">
                  <c:v>2.0299999999999998</c:v>
                </c:pt>
                <c:pt idx="1">
                  <c:v>2.0299999999999998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4530944"/>
        <c:axId val="154533248"/>
      </c:scatterChart>
      <c:valAx>
        <c:axId val="154530944"/>
        <c:scaling>
          <c:orientation val="minMax"/>
          <c:max val="70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Joint Rotation  (mrad)</a:t>
                </a:r>
              </a:p>
            </c:rich>
          </c:tx>
          <c:layout>
            <c:manualLayout>
              <c:xMode val="edge"/>
              <c:yMode val="edge"/>
              <c:x val="0.39898096816732892"/>
              <c:y val="0.90512912414218383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spPr>
          <a:ln w="31750">
            <a:solidFill>
              <a:schemeClr val="tx1"/>
            </a:solidFill>
          </a:ln>
        </c:spPr>
        <c:crossAx val="154533248"/>
        <c:crosses val="autoZero"/>
        <c:crossBetween val="midCat"/>
        <c:majorUnit val="10"/>
      </c:valAx>
      <c:valAx>
        <c:axId val="154533248"/>
        <c:scaling>
          <c:orientation val="minMax"/>
          <c:max val="4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Moment  (kNm)</a:t>
                </a:r>
              </a:p>
            </c:rich>
          </c:tx>
          <c:layout>
            <c:manualLayout>
              <c:xMode val="edge"/>
              <c:yMode val="edge"/>
              <c:x val="4.0960809428597783E-3"/>
              <c:y val="0.2418087101040754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spPr>
          <a:ln w="31750">
            <a:solidFill>
              <a:schemeClr val="tx1"/>
            </a:solidFill>
          </a:ln>
        </c:spPr>
        <c:crossAx val="154530944"/>
        <c:crosses val="autoZero"/>
        <c:crossBetween val="midCat"/>
        <c:majorUnit val="1"/>
      </c:valAx>
    </c:plotArea>
    <c:legend>
      <c:legendPos val="r"/>
      <c:layout>
        <c:manualLayout>
          <c:xMode val="edge"/>
          <c:yMode val="edge"/>
          <c:x val="0.70119089521838263"/>
          <c:y val="0.44295165898324168"/>
          <c:w val="0.24556005252444568"/>
          <c:h val="0.25405783368042661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2400">
          <a:latin typeface="Times New Roman" pitchFamily="18" charset="0"/>
          <a:cs typeface="Times New Roman" pitchFamily="18" charset="0"/>
        </a:defRPr>
      </a:pPr>
      <a:endParaRPr lang="en-US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088715092735921"/>
          <c:y val="6.2246187497501874E-2"/>
          <c:w val="0.81361348090118968"/>
          <c:h val="0.71852264407634958"/>
        </c:manualLayout>
      </c:layout>
      <c:scatterChart>
        <c:scatterStyle val="lineMarker"/>
        <c:varyColors val="0"/>
        <c:ser>
          <c:idx val="0"/>
          <c:order val="0"/>
          <c:tx>
            <c:v>Left</c:v>
          </c:tx>
          <c:spPr>
            <a:ln w="47625"/>
          </c:spPr>
          <c:marker>
            <c:symbol val="none"/>
          </c:marker>
          <c:xVal>
            <c:numRef>
              <c:f>'M-R data'!$G$10:$G$45</c:f>
              <c:numCache>
                <c:formatCode>0.00</c:formatCode>
                <c:ptCount val="36"/>
                <c:pt idx="0">
                  <c:v>0</c:v>
                </c:pt>
                <c:pt idx="1">
                  <c:v>5.9662500211556793E-2</c:v>
                </c:pt>
                <c:pt idx="2">
                  <c:v>0.34543750147199637</c:v>
                </c:pt>
                <c:pt idx="3">
                  <c:v>0.36962500169245383</c:v>
                </c:pt>
                <c:pt idx="4">
                  <c:v>1.3051500074157714</c:v>
                </c:pt>
                <c:pt idx="5">
                  <c:v>1.3327125094285006</c:v>
                </c:pt>
                <c:pt idx="6">
                  <c:v>3.0440000175781234</c:v>
                </c:pt>
                <c:pt idx="7">
                  <c:v>3.0942250250282264</c:v>
                </c:pt>
                <c:pt idx="8">
                  <c:v>5.8431125397438937</c:v>
                </c:pt>
                <c:pt idx="9">
                  <c:v>6.1450375360776537</c:v>
                </c:pt>
                <c:pt idx="10">
                  <c:v>11.36720005932616</c:v>
                </c:pt>
                <c:pt idx="11">
                  <c:v>11.648637572563949</c:v>
                </c:pt>
                <c:pt idx="12">
                  <c:v>16.18468758447025</c:v>
                </c:pt>
                <c:pt idx="13">
                  <c:v>16.379862590883072</c:v>
                </c:pt>
                <c:pt idx="14">
                  <c:v>20.480937597612513</c:v>
                </c:pt>
                <c:pt idx="15">
                  <c:v>20.58855009420774</c:v>
                </c:pt>
                <c:pt idx="16">
                  <c:v>4.9702750027936293</c:v>
                </c:pt>
                <c:pt idx="17">
                  <c:v>4.8058125047351519</c:v>
                </c:pt>
                <c:pt idx="18">
                  <c:v>23.826887645065419</c:v>
                </c:pt>
                <c:pt idx="19">
                  <c:v>28.105350158945662</c:v>
                </c:pt>
                <c:pt idx="20">
                  <c:v>28.672600178792244</c:v>
                </c:pt>
                <c:pt idx="21">
                  <c:v>7.2951875057120308</c:v>
                </c:pt>
                <c:pt idx="22">
                  <c:v>6.6575000101725266</c:v>
                </c:pt>
                <c:pt idx="23">
                  <c:v>29.426812673684211</c:v>
                </c:pt>
                <c:pt idx="24">
                  <c:v>34.308587729342193</c:v>
                </c:pt>
                <c:pt idx="25">
                  <c:v>35.280012673684219</c:v>
                </c:pt>
                <c:pt idx="26">
                  <c:v>49.847537873941342</c:v>
                </c:pt>
                <c:pt idx="27">
                  <c:v>51.119637873941336</c:v>
                </c:pt>
                <c:pt idx="28">
                  <c:v>50.252937873941342</c:v>
                </c:pt>
                <c:pt idx="29">
                  <c:v>53.36295043614674</c:v>
                </c:pt>
                <c:pt idx="30">
                  <c:v>55.496337945559659</c:v>
                </c:pt>
                <c:pt idx="31">
                  <c:v>58.373875580511225</c:v>
                </c:pt>
                <c:pt idx="32">
                  <c:v>62.265738115102373</c:v>
                </c:pt>
                <c:pt idx="33">
                  <c:v>63.068813138910187</c:v>
                </c:pt>
                <c:pt idx="34">
                  <c:v>19.612850022349036</c:v>
                </c:pt>
                <c:pt idx="35">
                  <c:v>16.767200010172527</c:v>
                </c:pt>
              </c:numCache>
            </c:numRef>
          </c:xVal>
          <c:yVal>
            <c:numRef>
              <c:f>'M-R data'!$E$10:$E$45</c:f>
              <c:numCache>
                <c:formatCode>0.00</c:formatCode>
                <c:ptCount val="36"/>
                <c:pt idx="0">
                  <c:v>0</c:v>
                </c:pt>
                <c:pt idx="1">
                  <c:v>0.12090400000000003</c:v>
                </c:pt>
                <c:pt idx="2">
                  <c:v>0.37287199999999998</c:v>
                </c:pt>
                <c:pt idx="3">
                  <c:v>0.39624000000000004</c:v>
                </c:pt>
                <c:pt idx="4">
                  <c:v>0.86258400000000002</c:v>
                </c:pt>
                <c:pt idx="5">
                  <c:v>0.86055199999999998</c:v>
                </c:pt>
                <c:pt idx="6">
                  <c:v>1.3736320000000002</c:v>
                </c:pt>
                <c:pt idx="7">
                  <c:v>1.3482319999999999</c:v>
                </c:pt>
                <c:pt idx="8">
                  <c:v>1.850136</c:v>
                </c:pt>
                <c:pt idx="9">
                  <c:v>1.7912079999999999</c:v>
                </c:pt>
                <c:pt idx="10">
                  <c:v>2.3936960000000003</c:v>
                </c:pt>
                <c:pt idx="11">
                  <c:v>2.2799040000000002</c:v>
                </c:pt>
                <c:pt idx="12">
                  <c:v>2.6162000000000001</c:v>
                </c:pt>
                <c:pt idx="13">
                  <c:v>2.4688800000000004</c:v>
                </c:pt>
                <c:pt idx="14">
                  <c:v>2.7746960000000005</c:v>
                </c:pt>
                <c:pt idx="15">
                  <c:v>2.5725120000000001</c:v>
                </c:pt>
                <c:pt idx="16">
                  <c:v>0.11480800000000002</c:v>
                </c:pt>
                <c:pt idx="17">
                  <c:v>0.12598400000000004</c:v>
                </c:pt>
                <c:pt idx="18">
                  <c:v>2.784856</c:v>
                </c:pt>
                <c:pt idx="19">
                  <c:v>2.9911040000000004</c:v>
                </c:pt>
                <c:pt idx="20">
                  <c:v>2.8051760000000003</c:v>
                </c:pt>
                <c:pt idx="21">
                  <c:v>9.042399999999999E-2</c:v>
                </c:pt>
                <c:pt idx="22">
                  <c:v>9.5504000000000006E-2</c:v>
                </c:pt>
                <c:pt idx="23">
                  <c:v>2.9169360000000002</c:v>
                </c:pt>
                <c:pt idx="24">
                  <c:v>3.1272480000000002</c:v>
                </c:pt>
                <c:pt idx="25">
                  <c:v>2.8986480000000001</c:v>
                </c:pt>
                <c:pt idx="26">
                  <c:v>3.3284160000000003</c:v>
                </c:pt>
                <c:pt idx="27">
                  <c:v>3.3995360000000003</c:v>
                </c:pt>
                <c:pt idx="28">
                  <c:v>3.1089600000000002</c:v>
                </c:pt>
                <c:pt idx="29">
                  <c:v>3.4117280000000001</c:v>
                </c:pt>
                <c:pt idx="30">
                  <c:v>3.5346640000000003</c:v>
                </c:pt>
                <c:pt idx="31">
                  <c:v>3.6840160000000002</c:v>
                </c:pt>
                <c:pt idx="32">
                  <c:v>3.7368480000000006</c:v>
                </c:pt>
                <c:pt idx="33">
                  <c:v>3.3324800000000003</c:v>
                </c:pt>
                <c:pt idx="34">
                  <c:v>0.11684000000000003</c:v>
                </c:pt>
                <c:pt idx="35">
                  <c:v>3.3528000000000002E-2</c:v>
                </c:pt>
              </c:numCache>
            </c:numRef>
          </c:yVal>
          <c:smooth val="0"/>
        </c:ser>
        <c:ser>
          <c:idx val="1"/>
          <c:order val="1"/>
          <c:tx>
            <c:v>Right</c:v>
          </c:tx>
          <c:spPr>
            <a:ln w="47625">
              <a:prstDash val="sysDash"/>
            </a:ln>
          </c:spPr>
          <c:marker>
            <c:symbol val="none"/>
          </c:marker>
          <c:xVal>
            <c:numRef>
              <c:f>'M-R data'!$Q$10:$Q$45</c:f>
              <c:numCache>
                <c:formatCode>0.00</c:formatCode>
                <c:ptCount val="36"/>
                <c:pt idx="0">
                  <c:v>0</c:v>
                </c:pt>
                <c:pt idx="1">
                  <c:v>0.18763750001986815</c:v>
                </c:pt>
                <c:pt idx="2">
                  <c:v>0.76612500003433215</c:v>
                </c:pt>
                <c:pt idx="3">
                  <c:v>0.91398750000015894</c:v>
                </c:pt>
                <c:pt idx="4">
                  <c:v>2.2405125000545185</c:v>
                </c:pt>
                <c:pt idx="5">
                  <c:v>2.2240375003492039</c:v>
                </c:pt>
                <c:pt idx="6">
                  <c:v>4.4495750027936296</c:v>
                </c:pt>
                <c:pt idx="7">
                  <c:v>4.5970500012715654</c:v>
                </c:pt>
                <c:pt idx="8">
                  <c:v>7.4617875057120315</c:v>
                </c:pt>
                <c:pt idx="9">
                  <c:v>7.4306500074157711</c:v>
                </c:pt>
                <c:pt idx="10">
                  <c:v>11.675112516502219</c:v>
                </c:pt>
                <c:pt idx="11">
                  <c:v>11.791425015471139</c:v>
                </c:pt>
                <c:pt idx="12">
                  <c:v>14.785375031012213</c:v>
                </c:pt>
                <c:pt idx="13">
                  <c:v>15.042100027913408</c:v>
                </c:pt>
                <c:pt idx="14">
                  <c:v>21.638137536077654</c:v>
                </c:pt>
                <c:pt idx="15">
                  <c:v>22.228462532644109</c:v>
                </c:pt>
                <c:pt idx="16">
                  <c:v>5.8603500002746589</c:v>
                </c:pt>
                <c:pt idx="17">
                  <c:v>5.8355000000813799</c:v>
                </c:pt>
                <c:pt idx="18">
                  <c:v>25.279650022349038</c:v>
                </c:pt>
                <c:pt idx="19">
                  <c:v>29.783187529435633</c:v>
                </c:pt>
                <c:pt idx="20">
                  <c:v>30.39143752366336</c:v>
                </c:pt>
                <c:pt idx="21">
                  <c:v>8.1413750000012719</c:v>
                </c:pt>
                <c:pt idx="22">
                  <c:v>7.4922500002746579</c:v>
                </c:pt>
                <c:pt idx="23">
                  <c:v>31.109812526444593</c:v>
                </c:pt>
                <c:pt idx="24">
                  <c:v>35.054750022349033</c:v>
                </c:pt>
                <c:pt idx="25">
                  <c:v>34.759862521084301</c:v>
                </c:pt>
                <c:pt idx="26">
                  <c:v>46.179337552215088</c:v>
                </c:pt>
                <c:pt idx="27">
                  <c:v>49.557112539743898</c:v>
                </c:pt>
                <c:pt idx="28">
                  <c:v>51.248250034332273</c:v>
                </c:pt>
                <c:pt idx="29">
                  <c:v>58.067050049977617</c:v>
                </c:pt>
                <c:pt idx="30">
                  <c:v>61.969662590883068</c:v>
                </c:pt>
                <c:pt idx="31">
                  <c:v>66.338450094207744</c:v>
                </c:pt>
                <c:pt idx="32">
                  <c:v>69.172387612051779</c:v>
                </c:pt>
                <c:pt idx="33">
                  <c:v>69.291325101098352</c:v>
                </c:pt>
                <c:pt idx="34">
                  <c:v>22.708350000010171</c:v>
                </c:pt>
                <c:pt idx="35">
                  <c:v>19.050037500349202</c:v>
                </c:pt>
              </c:numCache>
            </c:numRef>
          </c:xVal>
          <c:yVal>
            <c:numRef>
              <c:f>'M-R data'!$O$10:$O$45</c:f>
              <c:numCache>
                <c:formatCode>0.00</c:formatCode>
                <c:ptCount val="36"/>
                <c:pt idx="0">
                  <c:v>0</c:v>
                </c:pt>
                <c:pt idx="1">
                  <c:v>0.13716</c:v>
                </c:pt>
                <c:pt idx="2">
                  <c:v>0.39116000000000001</c:v>
                </c:pt>
                <c:pt idx="3">
                  <c:v>0.41554400000000002</c:v>
                </c:pt>
                <c:pt idx="4">
                  <c:v>0.88087199999999999</c:v>
                </c:pt>
                <c:pt idx="5">
                  <c:v>0.874776</c:v>
                </c:pt>
                <c:pt idx="6">
                  <c:v>1.387856</c:v>
                </c:pt>
                <c:pt idx="7">
                  <c:v>1.358392</c:v>
                </c:pt>
                <c:pt idx="8">
                  <c:v>1.8674080000000002</c:v>
                </c:pt>
                <c:pt idx="9">
                  <c:v>1.804416</c:v>
                </c:pt>
                <c:pt idx="10">
                  <c:v>2.4028400000000003</c:v>
                </c:pt>
                <c:pt idx="11">
                  <c:v>2.2900639999999997</c:v>
                </c:pt>
                <c:pt idx="12">
                  <c:v>2.6243280000000002</c:v>
                </c:pt>
                <c:pt idx="13">
                  <c:v>2.478024</c:v>
                </c:pt>
                <c:pt idx="14">
                  <c:v>2.7726640000000002</c:v>
                </c:pt>
                <c:pt idx="15">
                  <c:v>2.5755600000000003</c:v>
                </c:pt>
                <c:pt idx="16">
                  <c:v>0.14325600000000002</c:v>
                </c:pt>
                <c:pt idx="17">
                  <c:v>0.15544799999999998</c:v>
                </c:pt>
                <c:pt idx="18">
                  <c:v>2.8000960000000004</c:v>
                </c:pt>
                <c:pt idx="19">
                  <c:v>3.0043120000000001</c:v>
                </c:pt>
                <c:pt idx="20">
                  <c:v>2.8153359999999998</c:v>
                </c:pt>
                <c:pt idx="21">
                  <c:v>0.12192</c:v>
                </c:pt>
                <c:pt idx="22">
                  <c:v>0.124968</c:v>
                </c:pt>
                <c:pt idx="23">
                  <c:v>2.929128</c:v>
                </c:pt>
                <c:pt idx="24">
                  <c:v>3.1363919999999998</c:v>
                </c:pt>
                <c:pt idx="25">
                  <c:v>2.9128720000000001</c:v>
                </c:pt>
                <c:pt idx="26">
                  <c:v>3.3324800000000003</c:v>
                </c:pt>
                <c:pt idx="27">
                  <c:v>3.4015679999999997</c:v>
                </c:pt>
                <c:pt idx="28">
                  <c:v>3.1191200000000001</c:v>
                </c:pt>
                <c:pt idx="29">
                  <c:v>3.4259520000000001</c:v>
                </c:pt>
                <c:pt idx="30">
                  <c:v>3.5539680000000002</c:v>
                </c:pt>
                <c:pt idx="31">
                  <c:v>3.6951919999999996</c:v>
                </c:pt>
                <c:pt idx="32">
                  <c:v>3.7419279999999997</c:v>
                </c:pt>
                <c:pt idx="33">
                  <c:v>3.3416239999999999</c:v>
                </c:pt>
                <c:pt idx="34">
                  <c:v>0.14630400000000002</c:v>
                </c:pt>
                <c:pt idx="35">
                  <c:v>4.0640000000000003E-2</c:v>
                </c:pt>
              </c:numCache>
            </c:numRef>
          </c:yVal>
          <c:smooth val="0"/>
        </c:ser>
        <c:ser>
          <c:idx val="2"/>
          <c:order val="2"/>
          <c:tx>
            <c:v>Damage Onset</c:v>
          </c:tx>
          <c:spPr>
            <a:ln>
              <a:noFill/>
            </a:ln>
          </c:spPr>
          <c:marker>
            <c:symbol val="circle"/>
            <c:size val="11"/>
            <c:spPr>
              <a:solidFill>
                <a:schemeClr val="tx1"/>
              </a:solidFill>
            </c:spPr>
          </c:marker>
          <c:xVal>
            <c:numRef>
              <c:f>('M-R data'!$G$59,'M-R data'!$Q$59)</c:f>
              <c:numCache>
                <c:formatCode>0.00</c:formatCode>
                <c:ptCount val="2"/>
                <c:pt idx="0">
                  <c:v>8</c:v>
                </c:pt>
                <c:pt idx="1">
                  <c:v>8.8000000000000007</c:v>
                </c:pt>
              </c:numCache>
            </c:numRef>
          </c:xVal>
          <c:yVal>
            <c:numRef>
              <c:f>('M-R data'!$E$59,'M-R data'!$O$59)</c:f>
              <c:numCache>
                <c:formatCode>0.00</c:formatCode>
                <c:ptCount val="2"/>
                <c:pt idx="0">
                  <c:v>2.0299999999999998</c:v>
                </c:pt>
                <c:pt idx="1">
                  <c:v>2.0299999999999998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9237248"/>
        <c:axId val="159239552"/>
      </c:scatterChart>
      <c:valAx>
        <c:axId val="159237248"/>
        <c:scaling>
          <c:orientation val="minMax"/>
          <c:max val="70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Joint Rotation  (mrad)</a:t>
                </a:r>
              </a:p>
            </c:rich>
          </c:tx>
          <c:layout>
            <c:manualLayout>
              <c:xMode val="edge"/>
              <c:yMode val="edge"/>
              <c:x val="0.39898096816732903"/>
              <c:y val="0.90512912414218383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spPr>
          <a:ln w="31750">
            <a:solidFill>
              <a:schemeClr val="tx1"/>
            </a:solidFill>
          </a:ln>
        </c:spPr>
        <c:crossAx val="159239552"/>
        <c:crosses val="autoZero"/>
        <c:crossBetween val="midCat"/>
        <c:majorUnit val="10"/>
      </c:valAx>
      <c:valAx>
        <c:axId val="159239552"/>
        <c:scaling>
          <c:orientation val="minMax"/>
          <c:max val="4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Moment  (kNm)</a:t>
                </a:r>
              </a:p>
            </c:rich>
          </c:tx>
          <c:layout>
            <c:manualLayout>
              <c:xMode val="edge"/>
              <c:yMode val="edge"/>
              <c:x val="4.0960809428597783E-3"/>
              <c:y val="0.2418087101040754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spPr>
          <a:ln w="31750">
            <a:solidFill>
              <a:schemeClr val="tx1"/>
            </a:solidFill>
          </a:ln>
        </c:spPr>
        <c:crossAx val="159237248"/>
        <c:crosses val="autoZero"/>
        <c:crossBetween val="midCat"/>
        <c:majorUnit val="1"/>
      </c:valAx>
    </c:plotArea>
    <c:legend>
      <c:legendPos val="r"/>
      <c:layout>
        <c:manualLayout>
          <c:xMode val="edge"/>
          <c:yMode val="edge"/>
          <c:x val="0.70119089521838274"/>
          <c:y val="0.44295165898324168"/>
          <c:w val="0.24556005252444574"/>
          <c:h val="0.25405783368042661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2400">
          <a:latin typeface="Times New Roman" pitchFamily="18" charset="0"/>
          <a:cs typeface="Times New Roman" pitchFamily="18" charset="0"/>
        </a:defRPr>
      </a:pPr>
      <a:endParaRPr lang="en-US"/>
    </a:p>
  </c:tx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200"/>
            </a:pPr>
            <a:r>
              <a:rPr lang="en-GB"/>
              <a:t>Wmj254_2M16_ST1.3 (Slip Compensated)</a:t>
            </a:r>
          </a:p>
        </c:rich>
      </c:tx>
      <c:layout>
        <c:manualLayout>
          <c:xMode val="edge"/>
          <c:yMode val="edge"/>
          <c:x val="0.270772989603697"/>
          <c:y val="1.671179894126818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2140214118599719"/>
          <c:y val="8.9956521360098393E-2"/>
          <c:w val="0.84973758204794148"/>
          <c:h val="0.73579155781106365"/>
        </c:manualLayout>
      </c:layout>
      <c:scatterChart>
        <c:scatterStyle val="smoothMarker"/>
        <c:varyColors val="0"/>
        <c:ser>
          <c:idx val="0"/>
          <c:order val="0"/>
          <c:tx>
            <c:v>wmj254_2M16_ST1-3 (Slip Compensated)</c:v>
          </c:tx>
          <c:marker>
            <c:symbol val="none"/>
          </c:marker>
          <c:xVal>
            <c:numRef>
              <c:f>'M-R data'!$G$10:$G$45</c:f>
              <c:numCache>
                <c:formatCode>0.00</c:formatCode>
                <c:ptCount val="36"/>
                <c:pt idx="0">
                  <c:v>0</c:v>
                </c:pt>
                <c:pt idx="1">
                  <c:v>5.9662500211556793E-2</c:v>
                </c:pt>
                <c:pt idx="2">
                  <c:v>0.34543750147199637</c:v>
                </c:pt>
                <c:pt idx="3">
                  <c:v>0.36962500169245383</c:v>
                </c:pt>
                <c:pt idx="4">
                  <c:v>1.3051500074157714</c:v>
                </c:pt>
                <c:pt idx="5">
                  <c:v>1.3327125094285006</c:v>
                </c:pt>
                <c:pt idx="6">
                  <c:v>3.0440000175781234</c:v>
                </c:pt>
                <c:pt idx="7">
                  <c:v>3.0942250250282264</c:v>
                </c:pt>
                <c:pt idx="8">
                  <c:v>5.8431125397438937</c:v>
                </c:pt>
                <c:pt idx="9">
                  <c:v>6.1450375360776537</c:v>
                </c:pt>
                <c:pt idx="10">
                  <c:v>11.36720005932616</c:v>
                </c:pt>
                <c:pt idx="11">
                  <c:v>11.648637572563949</c:v>
                </c:pt>
                <c:pt idx="12">
                  <c:v>16.18468758447025</c:v>
                </c:pt>
                <c:pt idx="13">
                  <c:v>16.379862590883072</c:v>
                </c:pt>
                <c:pt idx="14">
                  <c:v>20.480937597612513</c:v>
                </c:pt>
                <c:pt idx="15">
                  <c:v>20.58855009420774</c:v>
                </c:pt>
                <c:pt idx="16">
                  <c:v>4.9702750027936293</c:v>
                </c:pt>
                <c:pt idx="17">
                  <c:v>4.8058125047351519</c:v>
                </c:pt>
                <c:pt idx="18">
                  <c:v>23.826887645065419</c:v>
                </c:pt>
                <c:pt idx="19">
                  <c:v>28.105350158945662</c:v>
                </c:pt>
                <c:pt idx="20">
                  <c:v>28.672600178792244</c:v>
                </c:pt>
                <c:pt idx="21">
                  <c:v>7.2951875057120308</c:v>
                </c:pt>
                <c:pt idx="22">
                  <c:v>6.6575000101725266</c:v>
                </c:pt>
                <c:pt idx="23">
                  <c:v>29.426812673684211</c:v>
                </c:pt>
                <c:pt idx="24">
                  <c:v>34.308587729342193</c:v>
                </c:pt>
                <c:pt idx="25">
                  <c:v>35.280012673684219</c:v>
                </c:pt>
                <c:pt idx="26">
                  <c:v>49.847537873941342</c:v>
                </c:pt>
                <c:pt idx="27">
                  <c:v>51.119637873941336</c:v>
                </c:pt>
                <c:pt idx="28">
                  <c:v>50.252937873941342</c:v>
                </c:pt>
                <c:pt idx="29">
                  <c:v>53.36295043614674</c:v>
                </c:pt>
                <c:pt idx="30">
                  <c:v>55.496337945559659</c:v>
                </c:pt>
                <c:pt idx="31">
                  <c:v>58.373875580511225</c:v>
                </c:pt>
                <c:pt idx="32">
                  <c:v>62.265738115102373</c:v>
                </c:pt>
                <c:pt idx="33">
                  <c:v>63.068813138910187</c:v>
                </c:pt>
                <c:pt idx="34">
                  <c:v>19.612850022349036</c:v>
                </c:pt>
                <c:pt idx="35">
                  <c:v>16.767200010172527</c:v>
                </c:pt>
              </c:numCache>
            </c:numRef>
          </c:xVal>
          <c:yVal>
            <c:numRef>
              <c:f>'M-R data'!$E$10:$E$45</c:f>
              <c:numCache>
                <c:formatCode>0.00</c:formatCode>
                <c:ptCount val="36"/>
                <c:pt idx="0">
                  <c:v>0</c:v>
                </c:pt>
                <c:pt idx="1">
                  <c:v>0.12090400000000003</c:v>
                </c:pt>
                <c:pt idx="2">
                  <c:v>0.37287199999999998</c:v>
                </c:pt>
                <c:pt idx="3">
                  <c:v>0.39624000000000004</c:v>
                </c:pt>
                <c:pt idx="4">
                  <c:v>0.86258400000000002</c:v>
                </c:pt>
                <c:pt idx="5">
                  <c:v>0.86055199999999998</c:v>
                </c:pt>
                <c:pt idx="6">
                  <c:v>1.3736320000000002</c:v>
                </c:pt>
                <c:pt idx="7">
                  <c:v>1.3482319999999999</c:v>
                </c:pt>
                <c:pt idx="8">
                  <c:v>1.850136</c:v>
                </c:pt>
                <c:pt idx="9">
                  <c:v>1.7912079999999999</c:v>
                </c:pt>
                <c:pt idx="10">
                  <c:v>2.3936960000000003</c:v>
                </c:pt>
                <c:pt idx="11">
                  <c:v>2.2799040000000002</c:v>
                </c:pt>
                <c:pt idx="12">
                  <c:v>2.6162000000000001</c:v>
                </c:pt>
                <c:pt idx="13">
                  <c:v>2.4688800000000004</c:v>
                </c:pt>
                <c:pt idx="14">
                  <c:v>2.7746960000000005</c:v>
                </c:pt>
                <c:pt idx="15">
                  <c:v>2.5725120000000001</c:v>
                </c:pt>
                <c:pt idx="16">
                  <c:v>0.11480800000000002</c:v>
                </c:pt>
                <c:pt idx="17">
                  <c:v>0.12598400000000004</c:v>
                </c:pt>
                <c:pt idx="18">
                  <c:v>2.784856</c:v>
                </c:pt>
                <c:pt idx="19">
                  <c:v>2.9911040000000004</c:v>
                </c:pt>
                <c:pt idx="20">
                  <c:v>2.8051760000000003</c:v>
                </c:pt>
                <c:pt idx="21">
                  <c:v>9.042399999999999E-2</c:v>
                </c:pt>
                <c:pt idx="22">
                  <c:v>9.5504000000000006E-2</c:v>
                </c:pt>
                <c:pt idx="23">
                  <c:v>2.9169360000000002</c:v>
                </c:pt>
                <c:pt idx="24">
                  <c:v>3.1272480000000002</c:v>
                </c:pt>
                <c:pt idx="25">
                  <c:v>2.8986480000000001</c:v>
                </c:pt>
                <c:pt idx="26">
                  <c:v>3.3284160000000003</c:v>
                </c:pt>
                <c:pt idx="27">
                  <c:v>3.3995360000000003</c:v>
                </c:pt>
                <c:pt idx="28">
                  <c:v>3.1089600000000002</c:v>
                </c:pt>
                <c:pt idx="29">
                  <c:v>3.4117280000000001</c:v>
                </c:pt>
                <c:pt idx="30">
                  <c:v>3.5346640000000003</c:v>
                </c:pt>
                <c:pt idx="31">
                  <c:v>3.6840160000000002</c:v>
                </c:pt>
                <c:pt idx="32">
                  <c:v>3.7368480000000006</c:v>
                </c:pt>
                <c:pt idx="33">
                  <c:v>3.3324800000000003</c:v>
                </c:pt>
                <c:pt idx="34">
                  <c:v>0.11684000000000003</c:v>
                </c:pt>
                <c:pt idx="35">
                  <c:v>3.3528000000000002E-2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0946560"/>
        <c:axId val="170948480"/>
      </c:scatterChart>
      <c:valAx>
        <c:axId val="170946560"/>
        <c:scaling>
          <c:orientation val="minMax"/>
          <c:max val="70"/>
        </c:scaling>
        <c:delete val="0"/>
        <c:axPos val="b"/>
        <c:majorGridlines/>
        <c:minorGridlines/>
        <c:title>
          <c:tx>
            <c:rich>
              <a:bodyPr/>
              <a:lstStyle/>
              <a:p>
                <a:pPr>
                  <a:defRPr/>
                </a:pPr>
                <a:r>
                  <a:rPr lang="en-GB" sz="2000"/>
                  <a:t>Left Joint</a:t>
                </a:r>
                <a:r>
                  <a:rPr lang="en-GB" sz="2000" baseline="0"/>
                  <a:t> Rotation (mrad)</a:t>
                </a:r>
                <a:endParaRPr lang="en-GB" sz="2000"/>
              </a:p>
            </c:rich>
          </c:tx>
          <c:layout>
            <c:manualLayout>
              <c:xMode val="edge"/>
              <c:yMode val="edge"/>
              <c:x val="0.38942344596732076"/>
              <c:y val="0.92184092308345655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spPr>
          <a:ln w="19050"/>
        </c:spPr>
        <c:txPr>
          <a:bodyPr/>
          <a:lstStyle/>
          <a:p>
            <a:pPr>
              <a:defRPr sz="2000"/>
            </a:pPr>
            <a:endParaRPr lang="en-US"/>
          </a:p>
        </c:txPr>
        <c:crossAx val="170948480"/>
        <c:crosses val="autoZero"/>
        <c:crossBetween val="midCat"/>
        <c:minorUnit val="1"/>
      </c:valAx>
      <c:valAx>
        <c:axId val="170948480"/>
        <c:scaling>
          <c:orientation val="minMax"/>
          <c:max val="4"/>
          <c:min val="0"/>
        </c:scaling>
        <c:delete val="0"/>
        <c:axPos val="l"/>
        <c:majorGridlines/>
        <c:minorGridlines/>
        <c:title>
          <c:tx>
            <c:rich>
              <a:bodyPr rot="-5400000" vert="horz"/>
              <a:lstStyle/>
              <a:p>
                <a:pPr>
                  <a:defRPr sz="2000"/>
                </a:pPr>
                <a:r>
                  <a:rPr lang="en-GB" sz="2000"/>
                  <a:t>Moment</a:t>
                </a:r>
                <a:r>
                  <a:rPr lang="en-GB" sz="2000" baseline="0"/>
                  <a:t> (kNm)</a:t>
                </a:r>
                <a:endParaRPr lang="en-GB" sz="2000"/>
              </a:p>
            </c:rich>
          </c:tx>
          <c:layout>
            <c:manualLayout>
              <c:xMode val="edge"/>
              <c:yMode val="edge"/>
              <c:x val="9.7281384849488839E-3"/>
              <c:y val="0.31781268869652485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spPr>
          <a:ln w="19050"/>
        </c:spPr>
        <c:txPr>
          <a:bodyPr/>
          <a:lstStyle/>
          <a:p>
            <a:pPr>
              <a:defRPr sz="2000"/>
            </a:pPr>
            <a:endParaRPr lang="en-US"/>
          </a:p>
        </c:txPr>
        <c:crossAx val="170946560"/>
        <c:crosses val="autoZero"/>
        <c:crossBetween val="midCat"/>
        <c:majorUnit val="1"/>
      </c:valAx>
    </c:plotArea>
    <c:plotVisOnly val="1"/>
    <c:dispBlanksAs val="gap"/>
    <c:showDLblsOverMax val="0"/>
  </c:chart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200"/>
            </a:pPr>
            <a:r>
              <a:rPr lang="en-GB"/>
              <a:t>Wmj254_2M16_ST1.3 (Slip Compensated)</a:t>
            </a:r>
          </a:p>
        </c:rich>
      </c:tx>
      <c:layout>
        <c:manualLayout>
          <c:xMode val="edge"/>
          <c:yMode val="edge"/>
          <c:x val="0.27077298960369706"/>
          <c:y val="1.671179894126818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2140214118599719"/>
          <c:y val="8.9956521360098421E-2"/>
          <c:w val="0.84973758204794148"/>
          <c:h val="0.73579155781106365"/>
        </c:manualLayout>
      </c:layout>
      <c:scatterChart>
        <c:scatterStyle val="smoothMarker"/>
        <c:varyColors val="0"/>
        <c:ser>
          <c:idx val="0"/>
          <c:order val="0"/>
          <c:tx>
            <c:v>wmj254_2M16_ST1-3 (Slip Compensated)</c:v>
          </c:tx>
          <c:marker>
            <c:symbol val="none"/>
          </c:marker>
          <c:xVal>
            <c:numRef>
              <c:f>'M-R data'!$Q$10:$Q$45</c:f>
              <c:numCache>
                <c:formatCode>0.00</c:formatCode>
                <c:ptCount val="36"/>
                <c:pt idx="0">
                  <c:v>0</c:v>
                </c:pt>
                <c:pt idx="1">
                  <c:v>0.18763750001986815</c:v>
                </c:pt>
                <c:pt idx="2">
                  <c:v>0.76612500003433215</c:v>
                </c:pt>
                <c:pt idx="3">
                  <c:v>0.91398750000015894</c:v>
                </c:pt>
                <c:pt idx="4">
                  <c:v>2.2405125000545185</c:v>
                </c:pt>
                <c:pt idx="5">
                  <c:v>2.2240375003492039</c:v>
                </c:pt>
                <c:pt idx="6">
                  <c:v>4.4495750027936296</c:v>
                </c:pt>
                <c:pt idx="7">
                  <c:v>4.5970500012715654</c:v>
                </c:pt>
                <c:pt idx="8">
                  <c:v>7.4617875057120315</c:v>
                </c:pt>
                <c:pt idx="9">
                  <c:v>7.4306500074157711</c:v>
                </c:pt>
                <c:pt idx="10">
                  <c:v>11.675112516502219</c:v>
                </c:pt>
                <c:pt idx="11">
                  <c:v>11.791425015471139</c:v>
                </c:pt>
                <c:pt idx="12">
                  <c:v>14.785375031012213</c:v>
                </c:pt>
                <c:pt idx="13">
                  <c:v>15.042100027913408</c:v>
                </c:pt>
                <c:pt idx="14">
                  <c:v>21.638137536077654</c:v>
                </c:pt>
                <c:pt idx="15">
                  <c:v>22.228462532644109</c:v>
                </c:pt>
                <c:pt idx="16">
                  <c:v>5.8603500002746589</c:v>
                </c:pt>
                <c:pt idx="17">
                  <c:v>5.8355000000813799</c:v>
                </c:pt>
                <c:pt idx="18">
                  <c:v>25.279650022349038</c:v>
                </c:pt>
                <c:pt idx="19">
                  <c:v>29.783187529435633</c:v>
                </c:pt>
                <c:pt idx="20">
                  <c:v>30.39143752366336</c:v>
                </c:pt>
                <c:pt idx="21">
                  <c:v>8.1413750000012719</c:v>
                </c:pt>
                <c:pt idx="22">
                  <c:v>7.4922500002746579</c:v>
                </c:pt>
                <c:pt idx="23">
                  <c:v>31.109812526444593</c:v>
                </c:pt>
                <c:pt idx="24">
                  <c:v>35.054750022349033</c:v>
                </c:pt>
                <c:pt idx="25">
                  <c:v>34.759862521084301</c:v>
                </c:pt>
                <c:pt idx="26">
                  <c:v>46.179337552215088</c:v>
                </c:pt>
                <c:pt idx="27">
                  <c:v>49.557112539743898</c:v>
                </c:pt>
                <c:pt idx="28">
                  <c:v>51.248250034332273</c:v>
                </c:pt>
                <c:pt idx="29">
                  <c:v>58.067050049977617</c:v>
                </c:pt>
                <c:pt idx="30">
                  <c:v>61.969662590883068</c:v>
                </c:pt>
                <c:pt idx="31">
                  <c:v>66.338450094207744</c:v>
                </c:pt>
                <c:pt idx="32">
                  <c:v>69.172387612051779</c:v>
                </c:pt>
                <c:pt idx="33">
                  <c:v>69.291325101098352</c:v>
                </c:pt>
                <c:pt idx="34">
                  <c:v>22.708350000010171</c:v>
                </c:pt>
                <c:pt idx="35">
                  <c:v>19.050037500349202</c:v>
                </c:pt>
              </c:numCache>
            </c:numRef>
          </c:xVal>
          <c:yVal>
            <c:numRef>
              <c:f>'M-R data'!$O$10:$O$45</c:f>
              <c:numCache>
                <c:formatCode>0.00</c:formatCode>
                <c:ptCount val="36"/>
                <c:pt idx="0">
                  <c:v>0</c:v>
                </c:pt>
                <c:pt idx="1">
                  <c:v>0.13716</c:v>
                </c:pt>
                <c:pt idx="2">
                  <c:v>0.39116000000000001</c:v>
                </c:pt>
                <c:pt idx="3">
                  <c:v>0.41554400000000002</c:v>
                </c:pt>
                <c:pt idx="4">
                  <c:v>0.88087199999999999</c:v>
                </c:pt>
                <c:pt idx="5">
                  <c:v>0.874776</c:v>
                </c:pt>
                <c:pt idx="6">
                  <c:v>1.387856</c:v>
                </c:pt>
                <c:pt idx="7">
                  <c:v>1.358392</c:v>
                </c:pt>
                <c:pt idx="8">
                  <c:v>1.8674080000000002</c:v>
                </c:pt>
                <c:pt idx="9">
                  <c:v>1.804416</c:v>
                </c:pt>
                <c:pt idx="10">
                  <c:v>2.4028400000000003</c:v>
                </c:pt>
                <c:pt idx="11">
                  <c:v>2.2900639999999997</c:v>
                </c:pt>
                <c:pt idx="12">
                  <c:v>2.6243280000000002</c:v>
                </c:pt>
                <c:pt idx="13">
                  <c:v>2.478024</c:v>
                </c:pt>
                <c:pt idx="14">
                  <c:v>2.7726640000000002</c:v>
                </c:pt>
                <c:pt idx="15">
                  <c:v>2.5755600000000003</c:v>
                </c:pt>
                <c:pt idx="16">
                  <c:v>0.14325600000000002</c:v>
                </c:pt>
                <c:pt idx="17">
                  <c:v>0.15544799999999998</c:v>
                </c:pt>
                <c:pt idx="18">
                  <c:v>2.8000960000000004</c:v>
                </c:pt>
                <c:pt idx="19">
                  <c:v>3.0043120000000001</c:v>
                </c:pt>
                <c:pt idx="20">
                  <c:v>2.8153359999999998</c:v>
                </c:pt>
                <c:pt idx="21">
                  <c:v>0.12192</c:v>
                </c:pt>
                <c:pt idx="22">
                  <c:v>0.124968</c:v>
                </c:pt>
                <c:pt idx="23">
                  <c:v>2.929128</c:v>
                </c:pt>
                <c:pt idx="24">
                  <c:v>3.1363919999999998</c:v>
                </c:pt>
                <c:pt idx="25">
                  <c:v>2.9128720000000001</c:v>
                </c:pt>
                <c:pt idx="26">
                  <c:v>3.3324800000000003</c:v>
                </c:pt>
                <c:pt idx="27">
                  <c:v>3.4015679999999997</c:v>
                </c:pt>
                <c:pt idx="28">
                  <c:v>3.1191200000000001</c:v>
                </c:pt>
                <c:pt idx="29">
                  <c:v>3.4259520000000001</c:v>
                </c:pt>
                <c:pt idx="30">
                  <c:v>3.5539680000000002</c:v>
                </c:pt>
                <c:pt idx="31">
                  <c:v>3.6951919999999996</c:v>
                </c:pt>
                <c:pt idx="32">
                  <c:v>3.7419279999999997</c:v>
                </c:pt>
                <c:pt idx="33">
                  <c:v>3.3416239999999999</c:v>
                </c:pt>
                <c:pt idx="34">
                  <c:v>0.14630400000000002</c:v>
                </c:pt>
                <c:pt idx="35">
                  <c:v>4.0640000000000003E-2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2236800"/>
        <c:axId val="172238720"/>
      </c:scatterChart>
      <c:valAx>
        <c:axId val="172236800"/>
        <c:scaling>
          <c:orientation val="minMax"/>
          <c:max val="70"/>
        </c:scaling>
        <c:delete val="0"/>
        <c:axPos val="b"/>
        <c:majorGridlines/>
        <c:minorGridlines/>
        <c:title>
          <c:tx>
            <c:rich>
              <a:bodyPr/>
              <a:lstStyle/>
              <a:p>
                <a:pPr>
                  <a:defRPr/>
                </a:pPr>
                <a:r>
                  <a:rPr lang="en-GB" sz="2000"/>
                  <a:t>Right Joint</a:t>
                </a:r>
                <a:r>
                  <a:rPr lang="en-GB" sz="2000" baseline="0"/>
                  <a:t> Rotation (mrad)</a:t>
                </a:r>
                <a:endParaRPr lang="en-GB" sz="2000"/>
              </a:p>
            </c:rich>
          </c:tx>
          <c:layout>
            <c:manualLayout>
              <c:xMode val="edge"/>
              <c:yMode val="edge"/>
              <c:x val="0.38942344596732087"/>
              <c:y val="0.92184092308345666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spPr>
          <a:ln w="19050"/>
        </c:spPr>
        <c:txPr>
          <a:bodyPr/>
          <a:lstStyle/>
          <a:p>
            <a:pPr>
              <a:defRPr sz="2000"/>
            </a:pPr>
            <a:endParaRPr lang="en-US"/>
          </a:p>
        </c:txPr>
        <c:crossAx val="172238720"/>
        <c:crosses val="autoZero"/>
        <c:crossBetween val="midCat"/>
        <c:minorUnit val="1"/>
      </c:valAx>
      <c:valAx>
        <c:axId val="172238720"/>
        <c:scaling>
          <c:orientation val="minMax"/>
          <c:max val="4"/>
          <c:min val="0"/>
        </c:scaling>
        <c:delete val="0"/>
        <c:axPos val="l"/>
        <c:majorGridlines/>
        <c:minorGridlines/>
        <c:title>
          <c:tx>
            <c:rich>
              <a:bodyPr rot="-5400000" vert="horz"/>
              <a:lstStyle/>
              <a:p>
                <a:pPr>
                  <a:defRPr sz="2000"/>
                </a:pPr>
                <a:r>
                  <a:rPr lang="en-GB" sz="2000"/>
                  <a:t>Moment</a:t>
                </a:r>
                <a:r>
                  <a:rPr lang="en-GB" sz="2000" baseline="0"/>
                  <a:t> (kNm)</a:t>
                </a:r>
                <a:endParaRPr lang="en-GB" sz="2000"/>
              </a:p>
            </c:rich>
          </c:tx>
          <c:layout>
            <c:manualLayout>
              <c:xMode val="edge"/>
              <c:yMode val="edge"/>
              <c:x val="9.7281384849488839E-3"/>
              <c:y val="0.3178126886965249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spPr>
          <a:ln w="19050"/>
        </c:spPr>
        <c:txPr>
          <a:bodyPr/>
          <a:lstStyle/>
          <a:p>
            <a:pPr>
              <a:defRPr sz="2000"/>
            </a:pPr>
            <a:endParaRPr lang="en-US"/>
          </a:p>
        </c:txPr>
        <c:crossAx val="172236800"/>
        <c:crosses val="autoZero"/>
        <c:crossBetween val="midCat"/>
        <c:majorUnit val="1"/>
      </c:valAx>
    </c:plotArea>
    <c:plotVisOnly val="1"/>
    <c:dispBlanksAs val="gap"/>
    <c:showDLblsOverMax val="0"/>
  </c:chart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088715092735921"/>
          <c:y val="6.2246187497501874E-2"/>
          <c:w val="0.81361348090118968"/>
          <c:h val="0.71852264407634958"/>
        </c:manualLayout>
      </c:layout>
      <c:scatterChart>
        <c:scatterStyle val="lineMarker"/>
        <c:varyColors val="0"/>
        <c:ser>
          <c:idx val="0"/>
          <c:order val="0"/>
          <c:tx>
            <c:v>TOP cleat</c:v>
          </c:tx>
          <c:spPr>
            <a:ln w="47625"/>
          </c:spPr>
          <c:marker>
            <c:symbol val="none"/>
          </c:marker>
          <c:xVal>
            <c:numRef>
              <c:f>'Col data'!$D$11:$D$21</c:f>
              <c:numCache>
                <c:formatCode>0.0</c:formatCode>
                <c:ptCount val="11"/>
                <c:pt idx="0">
                  <c:v>255.3</c:v>
                </c:pt>
                <c:pt idx="1">
                  <c:v>255.4</c:v>
                </c:pt>
                <c:pt idx="2">
                  <c:v>255.4</c:v>
                </c:pt>
                <c:pt idx="3">
                  <c:v>255.8</c:v>
                </c:pt>
                <c:pt idx="4">
                  <c:v>256.60000000000002</c:v>
                </c:pt>
                <c:pt idx="5">
                  <c:v>257.8</c:v>
                </c:pt>
                <c:pt idx="6">
                  <c:v>259.5</c:v>
                </c:pt>
                <c:pt idx="7">
                  <c:v>261</c:v>
                </c:pt>
                <c:pt idx="8">
                  <c:v>262.89999999999998</c:v>
                </c:pt>
                <c:pt idx="9">
                  <c:v>267.60000000000002</c:v>
                </c:pt>
                <c:pt idx="10">
                  <c:v>273</c:v>
                </c:pt>
              </c:numCache>
            </c:numRef>
          </c:xVal>
          <c:yVal>
            <c:numRef>
              <c:f>'Col data'!$C$11:$C$21</c:f>
              <c:numCache>
                <c:formatCode>0.00</c:formatCode>
                <c:ptCount val="11"/>
                <c:pt idx="0">
                  <c:v>0</c:v>
                </c:pt>
                <c:pt idx="1">
                  <c:v>0.254</c:v>
                </c:pt>
                <c:pt idx="2">
                  <c:v>0.50800000000000001</c:v>
                </c:pt>
                <c:pt idx="3">
                  <c:v>1.016</c:v>
                </c:pt>
                <c:pt idx="4">
                  <c:v>1.524</c:v>
                </c:pt>
                <c:pt idx="5">
                  <c:v>2.032</c:v>
                </c:pt>
                <c:pt idx="6">
                  <c:v>2.54</c:v>
                </c:pt>
                <c:pt idx="7">
                  <c:v>2.7432000000000003</c:v>
                </c:pt>
                <c:pt idx="8">
                  <c:v>2.9464000000000001</c:v>
                </c:pt>
                <c:pt idx="9">
                  <c:v>3.2512000000000003</c:v>
                </c:pt>
                <c:pt idx="10">
                  <c:v>3.556</c:v>
                </c:pt>
              </c:numCache>
            </c:numRef>
          </c:yVal>
          <c:smooth val="0"/>
        </c:ser>
        <c:ser>
          <c:idx val="1"/>
          <c:order val="1"/>
          <c:tx>
            <c:v>BOT cleat</c:v>
          </c:tx>
          <c:spPr>
            <a:ln w="47625">
              <a:prstDash val="sysDash"/>
            </a:ln>
          </c:spPr>
          <c:marker>
            <c:symbol val="none"/>
          </c:marker>
          <c:xVal>
            <c:numRef>
              <c:f>'Col data'!$E$11:$E$20</c:f>
              <c:numCache>
                <c:formatCode>0.0</c:formatCode>
                <c:ptCount val="10"/>
                <c:pt idx="0">
                  <c:v>254.3</c:v>
                </c:pt>
                <c:pt idx="1">
                  <c:v>254.4</c:v>
                </c:pt>
                <c:pt idx="2">
                  <c:v>254.2</c:v>
                </c:pt>
                <c:pt idx="3">
                  <c:v>254.2</c:v>
                </c:pt>
                <c:pt idx="4">
                  <c:v>254.3</c:v>
                </c:pt>
                <c:pt idx="5">
                  <c:v>254.4</c:v>
                </c:pt>
                <c:pt idx="6">
                  <c:v>254.4</c:v>
                </c:pt>
                <c:pt idx="7">
                  <c:v>254.6</c:v>
                </c:pt>
                <c:pt idx="8">
                  <c:v>254.7</c:v>
                </c:pt>
                <c:pt idx="9">
                  <c:v>255</c:v>
                </c:pt>
              </c:numCache>
            </c:numRef>
          </c:xVal>
          <c:yVal>
            <c:numRef>
              <c:f>'Col data'!$C$11:$C$21</c:f>
              <c:numCache>
                <c:formatCode>0.00</c:formatCode>
                <c:ptCount val="11"/>
                <c:pt idx="0">
                  <c:v>0</c:v>
                </c:pt>
                <c:pt idx="1">
                  <c:v>0.254</c:v>
                </c:pt>
                <c:pt idx="2">
                  <c:v>0.50800000000000001</c:v>
                </c:pt>
                <c:pt idx="3">
                  <c:v>1.016</c:v>
                </c:pt>
                <c:pt idx="4">
                  <c:v>1.524</c:v>
                </c:pt>
                <c:pt idx="5">
                  <c:v>2.032</c:v>
                </c:pt>
                <c:pt idx="6">
                  <c:v>2.54</c:v>
                </c:pt>
                <c:pt idx="7">
                  <c:v>2.7432000000000003</c:v>
                </c:pt>
                <c:pt idx="8">
                  <c:v>2.9464000000000001</c:v>
                </c:pt>
                <c:pt idx="9">
                  <c:v>3.2512000000000003</c:v>
                </c:pt>
                <c:pt idx="10">
                  <c:v>3.556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583424"/>
        <c:axId val="176585344"/>
      </c:scatterChart>
      <c:valAx>
        <c:axId val="176583424"/>
        <c:scaling>
          <c:orientation val="minMax"/>
          <c:max val="280"/>
          <c:min val="25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Width of column(mm)</a:t>
                </a:r>
              </a:p>
            </c:rich>
          </c:tx>
          <c:layout>
            <c:manualLayout>
              <c:xMode val="edge"/>
              <c:yMode val="edge"/>
              <c:x val="0.39898096816732592"/>
              <c:y val="0.9072180990098424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spPr>
          <a:ln w="31750">
            <a:solidFill>
              <a:schemeClr val="tx1"/>
            </a:solidFill>
          </a:ln>
        </c:spPr>
        <c:crossAx val="176585344"/>
        <c:crosses val="autoZero"/>
        <c:crossBetween val="midCat"/>
        <c:majorUnit val="5"/>
      </c:valAx>
      <c:valAx>
        <c:axId val="176585344"/>
        <c:scaling>
          <c:orientation val="minMax"/>
          <c:max val="4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Moment  (kNm)</a:t>
                </a:r>
              </a:p>
            </c:rich>
          </c:tx>
          <c:layout>
            <c:manualLayout>
              <c:xMode val="edge"/>
              <c:yMode val="edge"/>
              <c:x val="4.0960809428597783E-3"/>
              <c:y val="0.2418087101040754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spPr>
          <a:ln w="31750">
            <a:solidFill>
              <a:schemeClr val="tx1"/>
            </a:solidFill>
          </a:ln>
        </c:spPr>
        <c:crossAx val="176583424"/>
        <c:crosses val="autoZero"/>
        <c:crossBetween val="midCat"/>
        <c:majorUnit val="1"/>
      </c:valAx>
    </c:plotArea>
    <c:legend>
      <c:legendPos val="r"/>
      <c:layout>
        <c:manualLayout>
          <c:xMode val="edge"/>
          <c:yMode val="edge"/>
          <c:x val="0.64248040170405551"/>
          <c:y val="0.54740040236616705"/>
          <c:w val="0.23190644938157842"/>
          <c:h val="0.1746767887094034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2400">
          <a:latin typeface="Times New Roman" pitchFamily="18" charset="0"/>
          <a:cs typeface="Times New Roman" pitchFamily="18" charset="0"/>
        </a:defRPr>
      </a:pPr>
      <a:endParaRPr lang="en-US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chart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82" workbookViewId="0"/>
  </sheetViews>
  <pageMargins left="0.7" right="0.7" top="0.75" bottom="0.75" header="0.3" footer="0.3"/>
  <pageSetup paperSize="9" orientation="landscape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82" workbookViewId="0"/>
  </sheetViews>
  <pageMargins left="0.7" right="0.7" top="0.75" bottom="0.75" header="0.3" footer="0.3"/>
  <pageSetup paperSize="9" orientation="landscape" r:id="rId1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7" right="0.7" top="0.75" bottom="0.75" header="0.3" footer="0.3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7" right="0.7" top="0.75" bottom="0.75" header="0.3" footer="0.3"/>
  <drawing r:id="rId1"/>
</chartsheet>
</file>

<file path=xl/chartsheets/sheet5.xml><?xml version="1.0" encoding="utf-8"?>
<chartsheet xmlns="http://schemas.openxmlformats.org/spreadsheetml/2006/main" xmlns:r="http://schemas.openxmlformats.org/officeDocument/2006/relationships">
  <sheetPr/>
  <sheetViews>
    <sheetView zoomScale="96" workbookViewId="0"/>
  </sheetViews>
  <pageMargins left="0.7" right="0.7" top="0.75" bottom="0.75" header="0.3" footer="0.3"/>
  <drawing r:id="rId1"/>
</chartsheet>
</file>

<file path=xl/chartsheets/sheet6.xml><?xml version="1.0" encoding="utf-8"?>
<chartsheet xmlns="http://schemas.openxmlformats.org/spreadsheetml/2006/main" xmlns:r="http://schemas.openxmlformats.org/officeDocument/2006/relationships">
  <sheetPr/>
  <sheetViews>
    <sheetView zoomScale="84" workbookViewId="0"/>
  </sheetViews>
  <pageMargins left="0.7" right="0.7" top="0.75" bottom="0.75" header="0.3" footer="0.3"/>
  <drawing r:id="rId1"/>
</chartsheet>
</file>

<file path=xl/chartsheets/sheet7.xml><?xml version="1.0" encoding="utf-8"?>
<chartsheet xmlns="http://schemas.openxmlformats.org/spreadsheetml/2006/main" xmlns:r="http://schemas.openxmlformats.org/officeDocument/2006/relationships">
  <sheetPr/>
  <sheetViews>
    <sheetView zoomScale="76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266699</xdr:colOff>
      <xdr:row>0</xdr:row>
      <xdr:rowOff>142875</xdr:rowOff>
    </xdr:from>
    <xdr:to>
      <xdr:col>8</xdr:col>
      <xdr:colOff>70950</xdr:colOff>
      <xdr:row>18</xdr:row>
      <xdr:rowOff>38100</xdr:rowOff>
    </xdr:to>
    <xdr:grpSp>
      <xdr:nvGrpSpPr>
        <xdr:cNvPr id="2" name="Group 409"/>
        <xdr:cNvGrpSpPr>
          <a:grpSpLocks/>
        </xdr:cNvGrpSpPr>
      </xdr:nvGrpSpPr>
      <xdr:grpSpPr bwMode="auto">
        <a:xfrm>
          <a:off x="266699" y="142875"/>
          <a:ext cx="4985851" cy="3324225"/>
          <a:chOff x="2439" y="675"/>
          <a:chExt cx="7245" cy="5142"/>
        </a:xfrm>
      </xdr:grpSpPr>
      <xdr:sp macro="" textlink="">
        <xdr:nvSpPr>
          <xdr:cNvPr id="3" name="AutoShape 612"/>
          <xdr:cNvSpPr>
            <a:spLocks noChangeShapeType="1"/>
          </xdr:cNvSpPr>
        </xdr:nvSpPr>
        <xdr:spPr bwMode="auto">
          <a:xfrm flipV="1">
            <a:off x="5727" y="971"/>
            <a:ext cx="0" cy="190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" name="AutoShape 611"/>
          <xdr:cNvSpPr>
            <a:spLocks noChangeShapeType="1"/>
          </xdr:cNvSpPr>
        </xdr:nvSpPr>
        <xdr:spPr bwMode="auto">
          <a:xfrm>
            <a:off x="2439" y="2977"/>
            <a:ext cx="7245" cy="13"/>
          </a:xfrm>
          <a:prstGeom prst="straightConnector1">
            <a:avLst/>
          </a:prstGeom>
          <a:noFill/>
          <a:ln w="9525">
            <a:solidFill>
              <a:srgbClr val="000000"/>
            </a:solidFill>
            <a:prstDash val="lgDash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" name="Text Box 610"/>
          <xdr:cNvSpPr txBox="1">
            <a:spLocks noChangeArrowheads="1"/>
          </xdr:cNvSpPr>
        </xdr:nvSpPr>
        <xdr:spPr bwMode="auto">
          <a:xfrm>
            <a:off x="7492" y="3668"/>
            <a:ext cx="901" cy="360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Load cell</a:t>
            </a:r>
            <a:endParaRPr lang="en-GB"/>
          </a:p>
        </xdr:txBody>
      </xdr:sp>
      <xdr:sp macro="" textlink="">
        <xdr:nvSpPr>
          <xdr:cNvPr id="6" name="Text Box 609"/>
          <xdr:cNvSpPr txBox="1">
            <a:spLocks noChangeArrowheads="1"/>
          </xdr:cNvSpPr>
        </xdr:nvSpPr>
        <xdr:spPr bwMode="auto">
          <a:xfrm>
            <a:off x="6983" y="4391"/>
            <a:ext cx="1312" cy="441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Hydraulic jack</a:t>
            </a:r>
            <a:endParaRPr lang="en-GB"/>
          </a:p>
        </xdr:txBody>
      </xdr:sp>
      <xdr:sp macro="" textlink="">
        <xdr:nvSpPr>
          <xdr:cNvPr id="7" name="Text Box 608"/>
          <xdr:cNvSpPr txBox="1">
            <a:spLocks noChangeArrowheads="1"/>
          </xdr:cNvSpPr>
        </xdr:nvSpPr>
        <xdr:spPr bwMode="auto">
          <a:xfrm>
            <a:off x="4365" y="3831"/>
            <a:ext cx="306" cy="561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vert="vert270" wrap="square" lIns="36000" tIns="36000" rIns="36000" bIns="36000" anchor="t" upright="1"/>
          <a:lstStyle/>
          <a:p>
            <a:pPr algn="r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1094</a:t>
            </a:r>
            <a:endParaRPr lang="en-GB"/>
          </a:p>
        </xdr:txBody>
      </xdr:sp>
      <xdr:sp macro="" textlink="">
        <xdr:nvSpPr>
          <xdr:cNvPr id="8" name="Text Box 607"/>
          <xdr:cNvSpPr txBox="1">
            <a:spLocks noChangeArrowheads="1"/>
          </xdr:cNvSpPr>
        </xdr:nvSpPr>
        <xdr:spPr bwMode="auto">
          <a:xfrm>
            <a:off x="4365" y="1747"/>
            <a:ext cx="306" cy="499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vert="vert270" wrap="square" lIns="36000" tIns="36000" rIns="36000" bIns="36000" anchor="t" upright="1"/>
          <a:lstStyle/>
          <a:p>
            <a:pPr algn="r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406</a:t>
            </a:r>
            <a:endParaRPr lang="en-GB"/>
          </a:p>
        </xdr:txBody>
      </xdr:sp>
      <xdr:sp macro="" textlink="">
        <xdr:nvSpPr>
          <xdr:cNvPr id="9" name="Text Box 606"/>
          <xdr:cNvSpPr txBox="1">
            <a:spLocks noChangeArrowheads="1"/>
          </xdr:cNvSpPr>
        </xdr:nvSpPr>
        <xdr:spPr bwMode="auto">
          <a:xfrm>
            <a:off x="3918" y="774"/>
            <a:ext cx="599" cy="313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1500</a:t>
            </a:r>
            <a:endParaRPr lang="en-GB"/>
          </a:p>
        </xdr:txBody>
      </xdr:sp>
      <xdr:sp macro="" textlink="">
        <xdr:nvSpPr>
          <xdr:cNvPr id="10" name="Text Box 605"/>
          <xdr:cNvSpPr txBox="1">
            <a:spLocks noChangeArrowheads="1"/>
          </xdr:cNvSpPr>
        </xdr:nvSpPr>
        <xdr:spPr bwMode="auto">
          <a:xfrm>
            <a:off x="7357" y="757"/>
            <a:ext cx="617" cy="375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1016</a:t>
            </a:r>
            <a:endParaRPr lang="en-GB"/>
          </a:p>
        </xdr:txBody>
      </xdr:sp>
      <xdr:sp macro="" textlink="">
        <xdr:nvSpPr>
          <xdr:cNvPr id="11" name="Rectangle 604"/>
          <xdr:cNvSpPr>
            <a:spLocks noChangeArrowheads="1"/>
          </xdr:cNvSpPr>
        </xdr:nvSpPr>
        <xdr:spPr bwMode="auto">
          <a:xfrm>
            <a:off x="5885" y="5460"/>
            <a:ext cx="400" cy="21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12" name="Rectangle 603"/>
          <xdr:cNvSpPr>
            <a:spLocks noChangeArrowheads="1"/>
          </xdr:cNvSpPr>
        </xdr:nvSpPr>
        <xdr:spPr bwMode="auto">
          <a:xfrm>
            <a:off x="5957" y="5306"/>
            <a:ext cx="252" cy="5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13" name="Rectangle 602"/>
          <xdr:cNvSpPr>
            <a:spLocks noChangeArrowheads="1"/>
          </xdr:cNvSpPr>
        </xdr:nvSpPr>
        <xdr:spPr bwMode="auto">
          <a:xfrm>
            <a:off x="5957" y="5409"/>
            <a:ext cx="252" cy="51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grpSp>
        <xdr:nvGrpSpPr>
          <xdr:cNvPr id="14" name="Group 595"/>
          <xdr:cNvGrpSpPr>
            <a:grpSpLocks/>
          </xdr:cNvGrpSpPr>
        </xdr:nvGrpSpPr>
        <xdr:grpSpPr bwMode="auto">
          <a:xfrm>
            <a:off x="5756" y="1320"/>
            <a:ext cx="655" cy="3956"/>
            <a:chOff x="5661" y="1611"/>
            <a:chExt cx="728" cy="4394"/>
          </a:xfrm>
        </xdr:grpSpPr>
        <xdr:sp macro="" textlink="">
          <xdr:nvSpPr>
            <xdr:cNvPr id="200" name="Line 601"/>
            <xdr:cNvSpPr>
              <a:spLocks noChangeShapeType="1"/>
            </xdr:cNvSpPr>
          </xdr:nvSpPr>
          <xdr:spPr bwMode="auto">
            <a:xfrm>
              <a:off x="5661" y="1611"/>
              <a:ext cx="0" cy="439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01" name="Line 600"/>
            <xdr:cNvSpPr>
              <a:spLocks noChangeShapeType="1"/>
            </xdr:cNvSpPr>
          </xdr:nvSpPr>
          <xdr:spPr bwMode="auto">
            <a:xfrm>
              <a:off x="5689" y="1611"/>
              <a:ext cx="0" cy="439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02" name="Line 599"/>
            <xdr:cNvSpPr>
              <a:spLocks noChangeShapeType="1"/>
            </xdr:cNvSpPr>
          </xdr:nvSpPr>
          <xdr:spPr bwMode="auto">
            <a:xfrm>
              <a:off x="5661" y="1611"/>
              <a:ext cx="72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03" name="Line 598"/>
            <xdr:cNvSpPr>
              <a:spLocks noChangeShapeType="1"/>
            </xdr:cNvSpPr>
          </xdr:nvSpPr>
          <xdr:spPr bwMode="auto">
            <a:xfrm>
              <a:off x="6361" y="1611"/>
              <a:ext cx="0" cy="439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04" name="Line 597"/>
            <xdr:cNvSpPr>
              <a:spLocks noChangeShapeType="1"/>
            </xdr:cNvSpPr>
          </xdr:nvSpPr>
          <xdr:spPr bwMode="auto">
            <a:xfrm>
              <a:off x="6389" y="1611"/>
              <a:ext cx="0" cy="439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05" name="Line 596"/>
            <xdr:cNvSpPr>
              <a:spLocks noChangeShapeType="1"/>
            </xdr:cNvSpPr>
          </xdr:nvSpPr>
          <xdr:spPr bwMode="auto">
            <a:xfrm>
              <a:off x="5669" y="6005"/>
              <a:ext cx="72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15" name="Line 594"/>
          <xdr:cNvSpPr>
            <a:spLocks noChangeShapeType="1"/>
          </xdr:cNvSpPr>
        </xdr:nvSpPr>
        <xdr:spPr bwMode="auto">
          <a:xfrm>
            <a:off x="4675" y="1320"/>
            <a:ext cx="0" cy="1659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 type="stealth" w="sm" len="lg"/>
            <a:tailEnd type="stealth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6" name="Line 593"/>
          <xdr:cNvSpPr>
            <a:spLocks noChangeShapeType="1"/>
          </xdr:cNvSpPr>
        </xdr:nvSpPr>
        <xdr:spPr bwMode="auto">
          <a:xfrm rot="-5400000">
            <a:off x="3584" y="3174"/>
            <a:ext cx="4997" cy="0"/>
          </a:xfrm>
          <a:prstGeom prst="line">
            <a:avLst/>
          </a:prstGeom>
          <a:noFill/>
          <a:ln w="9525">
            <a:solidFill>
              <a:srgbClr val="000000"/>
            </a:solidFill>
            <a:prstDash val="dash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17" name="Group 586"/>
          <xdr:cNvGrpSpPr>
            <a:grpSpLocks/>
          </xdr:cNvGrpSpPr>
        </xdr:nvGrpSpPr>
        <xdr:grpSpPr bwMode="auto">
          <a:xfrm rot="16200000">
            <a:off x="7639" y="1450"/>
            <a:ext cx="656" cy="3062"/>
            <a:chOff x="5661" y="1611"/>
            <a:chExt cx="728" cy="4394"/>
          </a:xfrm>
        </xdr:grpSpPr>
        <xdr:sp macro="" textlink="">
          <xdr:nvSpPr>
            <xdr:cNvPr id="194" name="Line 592"/>
            <xdr:cNvSpPr>
              <a:spLocks noChangeShapeType="1"/>
            </xdr:cNvSpPr>
          </xdr:nvSpPr>
          <xdr:spPr bwMode="auto">
            <a:xfrm>
              <a:off x="5661" y="1611"/>
              <a:ext cx="0" cy="439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95" name="Line 591"/>
            <xdr:cNvSpPr>
              <a:spLocks noChangeShapeType="1"/>
            </xdr:cNvSpPr>
          </xdr:nvSpPr>
          <xdr:spPr bwMode="auto">
            <a:xfrm>
              <a:off x="5689" y="1611"/>
              <a:ext cx="0" cy="439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96" name="Line 590"/>
            <xdr:cNvSpPr>
              <a:spLocks noChangeShapeType="1"/>
            </xdr:cNvSpPr>
          </xdr:nvSpPr>
          <xdr:spPr bwMode="auto">
            <a:xfrm>
              <a:off x="5661" y="1611"/>
              <a:ext cx="72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97" name="Line 589"/>
            <xdr:cNvSpPr>
              <a:spLocks noChangeShapeType="1"/>
            </xdr:cNvSpPr>
          </xdr:nvSpPr>
          <xdr:spPr bwMode="auto">
            <a:xfrm>
              <a:off x="6361" y="1611"/>
              <a:ext cx="0" cy="439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98" name="Line 588"/>
            <xdr:cNvSpPr>
              <a:spLocks noChangeShapeType="1"/>
            </xdr:cNvSpPr>
          </xdr:nvSpPr>
          <xdr:spPr bwMode="auto">
            <a:xfrm>
              <a:off x="6389" y="1611"/>
              <a:ext cx="0" cy="439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99" name="Line 587"/>
            <xdr:cNvSpPr>
              <a:spLocks noChangeShapeType="1"/>
            </xdr:cNvSpPr>
          </xdr:nvSpPr>
          <xdr:spPr bwMode="auto">
            <a:xfrm>
              <a:off x="5669" y="6005"/>
              <a:ext cx="72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18" name="Line 585"/>
          <xdr:cNvSpPr>
            <a:spLocks noChangeShapeType="1"/>
          </xdr:cNvSpPr>
        </xdr:nvSpPr>
        <xdr:spPr bwMode="auto">
          <a:xfrm>
            <a:off x="6086" y="1073"/>
            <a:ext cx="2945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 type="stealth" w="sm" len="lg"/>
            <a:tailEnd type="stealth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19" name="Group 568"/>
          <xdr:cNvGrpSpPr>
            <a:grpSpLocks/>
          </xdr:cNvGrpSpPr>
        </xdr:nvGrpSpPr>
        <xdr:grpSpPr bwMode="auto">
          <a:xfrm>
            <a:off x="6413" y="2722"/>
            <a:ext cx="254" cy="518"/>
            <a:chOff x="3654" y="1524"/>
            <a:chExt cx="283" cy="576"/>
          </a:xfrm>
        </xdr:grpSpPr>
        <xdr:sp macro="" textlink="">
          <xdr:nvSpPr>
            <xdr:cNvPr id="178" name="Line 584"/>
            <xdr:cNvSpPr>
              <a:spLocks noChangeShapeType="1"/>
            </xdr:cNvSpPr>
          </xdr:nvSpPr>
          <xdr:spPr bwMode="auto">
            <a:xfrm flipH="1">
              <a:off x="3662" y="1596"/>
              <a:ext cx="160" cy="0"/>
            </a:xfrm>
            <a:prstGeom prst="line">
              <a:avLst/>
            </a:prstGeom>
            <a:noFill/>
            <a:ln w="635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79" name="Line 583"/>
            <xdr:cNvSpPr>
              <a:spLocks noChangeShapeType="1"/>
            </xdr:cNvSpPr>
          </xdr:nvSpPr>
          <xdr:spPr bwMode="auto">
            <a:xfrm flipH="1">
              <a:off x="3668" y="1808"/>
              <a:ext cx="154" cy="0"/>
            </a:xfrm>
            <a:prstGeom prst="line">
              <a:avLst/>
            </a:prstGeom>
            <a:noFill/>
            <a:ln w="635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80" name="Line 582"/>
            <xdr:cNvSpPr>
              <a:spLocks noChangeShapeType="1"/>
            </xdr:cNvSpPr>
          </xdr:nvSpPr>
          <xdr:spPr bwMode="auto">
            <a:xfrm flipH="1">
              <a:off x="3656" y="2020"/>
              <a:ext cx="166" cy="0"/>
            </a:xfrm>
            <a:prstGeom prst="line">
              <a:avLst/>
            </a:prstGeom>
            <a:noFill/>
            <a:ln w="635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81" name="Line 581"/>
            <xdr:cNvSpPr>
              <a:spLocks noChangeShapeType="1"/>
            </xdr:cNvSpPr>
          </xdr:nvSpPr>
          <xdr:spPr bwMode="auto">
            <a:xfrm>
              <a:off x="3780" y="1554"/>
              <a:ext cx="0" cy="502"/>
            </a:xfrm>
            <a:prstGeom prst="line">
              <a:avLst/>
            </a:prstGeom>
            <a:noFill/>
            <a:ln w="635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grpSp>
          <xdr:nvGrpSpPr>
            <xdr:cNvPr id="182" name="Group 569"/>
            <xdr:cNvGrpSpPr>
              <a:grpSpLocks/>
            </xdr:cNvGrpSpPr>
          </xdr:nvGrpSpPr>
          <xdr:grpSpPr bwMode="auto">
            <a:xfrm>
              <a:off x="3654" y="1524"/>
              <a:ext cx="283" cy="576"/>
              <a:chOff x="2133" y="1524"/>
              <a:chExt cx="283" cy="576"/>
            </a:xfrm>
          </xdr:grpSpPr>
          <xdr:sp macro="" textlink="">
            <xdr:nvSpPr>
              <xdr:cNvPr id="183" name="Line 580"/>
              <xdr:cNvSpPr>
                <a:spLocks noChangeShapeType="1"/>
              </xdr:cNvSpPr>
            </xdr:nvSpPr>
            <xdr:spPr bwMode="auto">
              <a:xfrm>
                <a:off x="2133" y="1524"/>
                <a:ext cx="283" cy="0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84" name="Line 579"/>
              <xdr:cNvSpPr>
                <a:spLocks noChangeShapeType="1"/>
              </xdr:cNvSpPr>
            </xdr:nvSpPr>
            <xdr:spPr bwMode="auto">
              <a:xfrm>
                <a:off x="2416" y="1524"/>
                <a:ext cx="0" cy="57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85" name="Line 578"/>
              <xdr:cNvSpPr>
                <a:spLocks noChangeShapeType="1"/>
              </xdr:cNvSpPr>
            </xdr:nvSpPr>
            <xdr:spPr bwMode="auto">
              <a:xfrm>
                <a:off x="2133" y="1524"/>
                <a:ext cx="0" cy="57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86" name="Line 577"/>
              <xdr:cNvSpPr>
                <a:spLocks noChangeShapeType="1"/>
              </xdr:cNvSpPr>
            </xdr:nvSpPr>
            <xdr:spPr bwMode="auto">
              <a:xfrm>
                <a:off x="2133" y="2100"/>
                <a:ext cx="283" cy="0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87" name="Line 576"/>
              <xdr:cNvSpPr>
                <a:spLocks noChangeShapeType="1"/>
              </xdr:cNvSpPr>
            </xdr:nvSpPr>
            <xdr:spPr bwMode="auto">
              <a:xfrm>
                <a:off x="2161" y="1524"/>
                <a:ext cx="0" cy="57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88" name="Oval 575"/>
              <xdr:cNvSpPr>
                <a:spLocks noChangeArrowheads="1"/>
              </xdr:cNvSpPr>
            </xdr:nvSpPr>
            <xdr:spPr bwMode="auto">
              <a:xfrm>
                <a:off x="2245" y="1583"/>
                <a:ext cx="28" cy="28"/>
              </a:xfrm>
              <a:prstGeom prst="ellipse">
                <a:avLst/>
              </a:prstGeom>
              <a:solidFill>
                <a:srgbClr val="000000"/>
              </a:solidFill>
              <a:ln w="9525">
                <a:solidFill>
                  <a:srgbClr val="000000"/>
                </a:solidFill>
                <a:round/>
                <a:headEnd/>
                <a:tailEnd/>
              </a:ln>
            </xdr:spPr>
          </xdr:sp>
          <xdr:sp macro="" textlink="">
            <xdr:nvSpPr>
              <xdr:cNvPr id="189" name="Oval 574"/>
              <xdr:cNvSpPr>
                <a:spLocks noChangeArrowheads="1"/>
              </xdr:cNvSpPr>
            </xdr:nvSpPr>
            <xdr:spPr bwMode="auto">
              <a:xfrm>
                <a:off x="2245" y="1794"/>
                <a:ext cx="28" cy="28"/>
              </a:xfrm>
              <a:prstGeom prst="ellipse">
                <a:avLst/>
              </a:prstGeom>
              <a:solidFill>
                <a:srgbClr val="000000"/>
              </a:solidFill>
              <a:ln w="9525">
                <a:solidFill>
                  <a:srgbClr val="000000"/>
                </a:solidFill>
                <a:round/>
                <a:headEnd/>
                <a:tailEnd/>
              </a:ln>
            </xdr:spPr>
          </xdr:sp>
          <xdr:sp macro="" textlink="">
            <xdr:nvSpPr>
              <xdr:cNvPr id="190" name="Oval 573"/>
              <xdr:cNvSpPr>
                <a:spLocks noChangeArrowheads="1"/>
              </xdr:cNvSpPr>
            </xdr:nvSpPr>
            <xdr:spPr bwMode="auto">
              <a:xfrm>
                <a:off x="2245" y="2004"/>
                <a:ext cx="28" cy="28"/>
              </a:xfrm>
              <a:prstGeom prst="ellipse">
                <a:avLst/>
              </a:prstGeom>
              <a:solidFill>
                <a:srgbClr val="000000"/>
              </a:solidFill>
              <a:ln w="9525">
                <a:solidFill>
                  <a:srgbClr val="000000"/>
                </a:solidFill>
                <a:round/>
                <a:headEnd/>
                <a:tailEnd/>
              </a:ln>
            </xdr:spPr>
          </xdr:sp>
          <xdr:sp macro="" textlink="">
            <xdr:nvSpPr>
              <xdr:cNvPr id="191" name="Line 572"/>
              <xdr:cNvSpPr>
                <a:spLocks noChangeShapeType="1"/>
              </xdr:cNvSpPr>
            </xdr:nvSpPr>
            <xdr:spPr bwMode="auto">
              <a:xfrm>
                <a:off x="2148" y="1782"/>
                <a:ext cx="0" cy="51"/>
              </a:xfrm>
              <a:prstGeom prst="line">
                <a:avLst/>
              </a:prstGeom>
              <a:noFill/>
              <a:ln w="2540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92" name="Line 571"/>
              <xdr:cNvSpPr>
                <a:spLocks noChangeShapeType="1"/>
              </xdr:cNvSpPr>
            </xdr:nvSpPr>
            <xdr:spPr bwMode="auto">
              <a:xfrm>
                <a:off x="2148" y="1566"/>
                <a:ext cx="0" cy="51"/>
              </a:xfrm>
              <a:prstGeom prst="line">
                <a:avLst/>
              </a:prstGeom>
              <a:noFill/>
              <a:ln w="2540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93" name="Line 570"/>
              <xdr:cNvSpPr>
                <a:spLocks noChangeShapeType="1"/>
              </xdr:cNvSpPr>
            </xdr:nvSpPr>
            <xdr:spPr bwMode="auto">
              <a:xfrm>
                <a:off x="2148" y="1998"/>
                <a:ext cx="0" cy="51"/>
              </a:xfrm>
              <a:prstGeom prst="line">
                <a:avLst/>
              </a:prstGeom>
              <a:noFill/>
              <a:ln w="2540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</xdr:grpSp>
      <xdr:grpSp>
        <xdr:nvGrpSpPr>
          <xdr:cNvPr id="20" name="Group 551"/>
          <xdr:cNvGrpSpPr>
            <a:grpSpLocks/>
          </xdr:cNvGrpSpPr>
        </xdr:nvGrpSpPr>
        <xdr:grpSpPr bwMode="auto">
          <a:xfrm rot="10800000">
            <a:off x="5496" y="2724"/>
            <a:ext cx="255" cy="519"/>
            <a:chOff x="3654" y="1524"/>
            <a:chExt cx="283" cy="576"/>
          </a:xfrm>
        </xdr:grpSpPr>
        <xdr:sp macro="" textlink="">
          <xdr:nvSpPr>
            <xdr:cNvPr id="162" name="Line 567"/>
            <xdr:cNvSpPr>
              <a:spLocks noChangeShapeType="1"/>
            </xdr:cNvSpPr>
          </xdr:nvSpPr>
          <xdr:spPr bwMode="auto">
            <a:xfrm flipH="1">
              <a:off x="3662" y="1596"/>
              <a:ext cx="160" cy="0"/>
            </a:xfrm>
            <a:prstGeom prst="line">
              <a:avLst/>
            </a:prstGeom>
            <a:noFill/>
            <a:ln w="635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63" name="Line 566"/>
            <xdr:cNvSpPr>
              <a:spLocks noChangeShapeType="1"/>
            </xdr:cNvSpPr>
          </xdr:nvSpPr>
          <xdr:spPr bwMode="auto">
            <a:xfrm flipH="1">
              <a:off x="3668" y="1808"/>
              <a:ext cx="154" cy="0"/>
            </a:xfrm>
            <a:prstGeom prst="line">
              <a:avLst/>
            </a:prstGeom>
            <a:noFill/>
            <a:ln w="635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64" name="Line 565"/>
            <xdr:cNvSpPr>
              <a:spLocks noChangeShapeType="1"/>
            </xdr:cNvSpPr>
          </xdr:nvSpPr>
          <xdr:spPr bwMode="auto">
            <a:xfrm flipH="1">
              <a:off x="3656" y="2020"/>
              <a:ext cx="166" cy="0"/>
            </a:xfrm>
            <a:prstGeom prst="line">
              <a:avLst/>
            </a:prstGeom>
            <a:noFill/>
            <a:ln w="635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65" name="Line 564"/>
            <xdr:cNvSpPr>
              <a:spLocks noChangeShapeType="1"/>
            </xdr:cNvSpPr>
          </xdr:nvSpPr>
          <xdr:spPr bwMode="auto">
            <a:xfrm>
              <a:off x="3780" y="1554"/>
              <a:ext cx="0" cy="502"/>
            </a:xfrm>
            <a:prstGeom prst="line">
              <a:avLst/>
            </a:prstGeom>
            <a:noFill/>
            <a:ln w="635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grpSp>
          <xdr:nvGrpSpPr>
            <xdr:cNvPr id="166" name="Group 552"/>
            <xdr:cNvGrpSpPr>
              <a:grpSpLocks/>
            </xdr:cNvGrpSpPr>
          </xdr:nvGrpSpPr>
          <xdr:grpSpPr bwMode="auto">
            <a:xfrm>
              <a:off x="3654" y="1524"/>
              <a:ext cx="283" cy="576"/>
              <a:chOff x="2133" y="1524"/>
              <a:chExt cx="283" cy="576"/>
            </a:xfrm>
          </xdr:grpSpPr>
          <xdr:sp macro="" textlink="">
            <xdr:nvSpPr>
              <xdr:cNvPr id="167" name="Line 563"/>
              <xdr:cNvSpPr>
                <a:spLocks noChangeShapeType="1"/>
              </xdr:cNvSpPr>
            </xdr:nvSpPr>
            <xdr:spPr bwMode="auto">
              <a:xfrm>
                <a:off x="2133" y="1524"/>
                <a:ext cx="283" cy="0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68" name="Line 562"/>
              <xdr:cNvSpPr>
                <a:spLocks noChangeShapeType="1"/>
              </xdr:cNvSpPr>
            </xdr:nvSpPr>
            <xdr:spPr bwMode="auto">
              <a:xfrm>
                <a:off x="2416" y="1524"/>
                <a:ext cx="0" cy="57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69" name="Line 561"/>
              <xdr:cNvSpPr>
                <a:spLocks noChangeShapeType="1"/>
              </xdr:cNvSpPr>
            </xdr:nvSpPr>
            <xdr:spPr bwMode="auto">
              <a:xfrm>
                <a:off x="2133" y="1524"/>
                <a:ext cx="0" cy="57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70" name="Line 560"/>
              <xdr:cNvSpPr>
                <a:spLocks noChangeShapeType="1"/>
              </xdr:cNvSpPr>
            </xdr:nvSpPr>
            <xdr:spPr bwMode="auto">
              <a:xfrm>
                <a:off x="2133" y="2100"/>
                <a:ext cx="283" cy="0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71" name="Line 559"/>
              <xdr:cNvSpPr>
                <a:spLocks noChangeShapeType="1"/>
              </xdr:cNvSpPr>
            </xdr:nvSpPr>
            <xdr:spPr bwMode="auto">
              <a:xfrm>
                <a:off x="2161" y="1524"/>
                <a:ext cx="0" cy="57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72" name="Oval 558"/>
              <xdr:cNvSpPr>
                <a:spLocks noChangeArrowheads="1"/>
              </xdr:cNvSpPr>
            </xdr:nvSpPr>
            <xdr:spPr bwMode="auto">
              <a:xfrm>
                <a:off x="2245" y="1583"/>
                <a:ext cx="28" cy="28"/>
              </a:xfrm>
              <a:prstGeom prst="ellipse">
                <a:avLst/>
              </a:prstGeom>
              <a:solidFill>
                <a:srgbClr val="000000"/>
              </a:solidFill>
              <a:ln w="9525">
                <a:solidFill>
                  <a:srgbClr val="000000"/>
                </a:solidFill>
                <a:round/>
                <a:headEnd/>
                <a:tailEnd/>
              </a:ln>
            </xdr:spPr>
          </xdr:sp>
          <xdr:sp macro="" textlink="">
            <xdr:nvSpPr>
              <xdr:cNvPr id="173" name="Oval 557"/>
              <xdr:cNvSpPr>
                <a:spLocks noChangeArrowheads="1"/>
              </xdr:cNvSpPr>
            </xdr:nvSpPr>
            <xdr:spPr bwMode="auto">
              <a:xfrm>
                <a:off x="2245" y="1794"/>
                <a:ext cx="28" cy="28"/>
              </a:xfrm>
              <a:prstGeom prst="ellipse">
                <a:avLst/>
              </a:prstGeom>
              <a:solidFill>
                <a:srgbClr val="000000"/>
              </a:solidFill>
              <a:ln w="9525">
                <a:solidFill>
                  <a:srgbClr val="000000"/>
                </a:solidFill>
                <a:round/>
                <a:headEnd/>
                <a:tailEnd/>
              </a:ln>
            </xdr:spPr>
          </xdr:sp>
          <xdr:sp macro="" textlink="">
            <xdr:nvSpPr>
              <xdr:cNvPr id="174" name="Oval 556"/>
              <xdr:cNvSpPr>
                <a:spLocks noChangeArrowheads="1"/>
              </xdr:cNvSpPr>
            </xdr:nvSpPr>
            <xdr:spPr bwMode="auto">
              <a:xfrm>
                <a:off x="2245" y="2004"/>
                <a:ext cx="28" cy="28"/>
              </a:xfrm>
              <a:prstGeom prst="ellipse">
                <a:avLst/>
              </a:prstGeom>
              <a:solidFill>
                <a:srgbClr val="000000"/>
              </a:solidFill>
              <a:ln w="9525">
                <a:solidFill>
                  <a:srgbClr val="000000"/>
                </a:solidFill>
                <a:round/>
                <a:headEnd/>
                <a:tailEnd/>
              </a:ln>
            </xdr:spPr>
          </xdr:sp>
          <xdr:sp macro="" textlink="">
            <xdr:nvSpPr>
              <xdr:cNvPr id="175" name="Line 555"/>
              <xdr:cNvSpPr>
                <a:spLocks noChangeShapeType="1"/>
              </xdr:cNvSpPr>
            </xdr:nvSpPr>
            <xdr:spPr bwMode="auto">
              <a:xfrm>
                <a:off x="2148" y="1782"/>
                <a:ext cx="0" cy="51"/>
              </a:xfrm>
              <a:prstGeom prst="line">
                <a:avLst/>
              </a:prstGeom>
              <a:noFill/>
              <a:ln w="2540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76" name="Line 554"/>
              <xdr:cNvSpPr>
                <a:spLocks noChangeShapeType="1"/>
              </xdr:cNvSpPr>
            </xdr:nvSpPr>
            <xdr:spPr bwMode="auto">
              <a:xfrm>
                <a:off x="2148" y="1566"/>
                <a:ext cx="0" cy="51"/>
              </a:xfrm>
              <a:prstGeom prst="line">
                <a:avLst/>
              </a:prstGeom>
              <a:noFill/>
              <a:ln w="2540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77" name="Line 553"/>
              <xdr:cNvSpPr>
                <a:spLocks noChangeShapeType="1"/>
              </xdr:cNvSpPr>
            </xdr:nvSpPr>
            <xdr:spPr bwMode="auto">
              <a:xfrm>
                <a:off x="2148" y="1998"/>
                <a:ext cx="0" cy="51"/>
              </a:xfrm>
              <a:prstGeom prst="line">
                <a:avLst/>
              </a:prstGeom>
              <a:noFill/>
              <a:ln w="2540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</xdr:grpSp>
      <xdr:grpSp>
        <xdr:nvGrpSpPr>
          <xdr:cNvPr id="21" name="Group 544"/>
          <xdr:cNvGrpSpPr>
            <a:grpSpLocks/>
          </xdr:cNvGrpSpPr>
        </xdr:nvGrpSpPr>
        <xdr:grpSpPr bwMode="auto">
          <a:xfrm rot="16200000">
            <a:off x="3868" y="1447"/>
            <a:ext cx="658" cy="3062"/>
            <a:chOff x="5661" y="1611"/>
            <a:chExt cx="730" cy="4394"/>
          </a:xfrm>
        </xdr:grpSpPr>
        <xdr:sp macro="" textlink="">
          <xdr:nvSpPr>
            <xdr:cNvPr id="156" name="Line 550"/>
            <xdr:cNvSpPr>
              <a:spLocks noChangeShapeType="1"/>
            </xdr:cNvSpPr>
          </xdr:nvSpPr>
          <xdr:spPr bwMode="auto">
            <a:xfrm>
              <a:off x="5661" y="1611"/>
              <a:ext cx="0" cy="439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57" name="Line 549"/>
            <xdr:cNvSpPr>
              <a:spLocks noChangeShapeType="1"/>
            </xdr:cNvSpPr>
          </xdr:nvSpPr>
          <xdr:spPr bwMode="auto">
            <a:xfrm>
              <a:off x="5689" y="1611"/>
              <a:ext cx="0" cy="439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58" name="Line 548"/>
            <xdr:cNvSpPr>
              <a:spLocks noChangeShapeType="1"/>
            </xdr:cNvSpPr>
          </xdr:nvSpPr>
          <xdr:spPr bwMode="auto">
            <a:xfrm>
              <a:off x="5661" y="1611"/>
              <a:ext cx="72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59" name="Line 547"/>
            <xdr:cNvSpPr>
              <a:spLocks noChangeShapeType="1"/>
            </xdr:cNvSpPr>
          </xdr:nvSpPr>
          <xdr:spPr bwMode="auto">
            <a:xfrm>
              <a:off x="6361" y="1611"/>
              <a:ext cx="0" cy="439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60" name="Line 546"/>
            <xdr:cNvSpPr>
              <a:spLocks noChangeShapeType="1"/>
            </xdr:cNvSpPr>
          </xdr:nvSpPr>
          <xdr:spPr bwMode="auto">
            <a:xfrm>
              <a:off x="6389" y="1611"/>
              <a:ext cx="0" cy="439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61" name="Line 545"/>
            <xdr:cNvSpPr>
              <a:spLocks noChangeShapeType="1"/>
            </xdr:cNvSpPr>
          </xdr:nvSpPr>
          <xdr:spPr bwMode="auto">
            <a:xfrm>
              <a:off x="5671" y="6005"/>
              <a:ext cx="72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22" name="Rectangle 543"/>
          <xdr:cNvSpPr>
            <a:spLocks noChangeArrowheads="1"/>
          </xdr:cNvSpPr>
        </xdr:nvSpPr>
        <xdr:spPr bwMode="auto">
          <a:xfrm>
            <a:off x="5680" y="5276"/>
            <a:ext cx="806" cy="36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grpSp>
        <xdr:nvGrpSpPr>
          <xdr:cNvPr id="23" name="Group 540"/>
          <xdr:cNvGrpSpPr>
            <a:grpSpLocks/>
          </xdr:cNvGrpSpPr>
        </xdr:nvGrpSpPr>
        <xdr:grpSpPr bwMode="auto">
          <a:xfrm>
            <a:off x="6420" y="5124"/>
            <a:ext cx="18" cy="152"/>
            <a:chOff x="6399" y="5836"/>
            <a:chExt cx="20" cy="169"/>
          </a:xfrm>
        </xdr:grpSpPr>
        <xdr:sp macro="" textlink="">
          <xdr:nvSpPr>
            <xdr:cNvPr id="154" name="Line 542"/>
            <xdr:cNvSpPr>
              <a:spLocks noChangeShapeType="1"/>
            </xdr:cNvSpPr>
          </xdr:nvSpPr>
          <xdr:spPr bwMode="auto">
            <a:xfrm>
              <a:off x="6399" y="5836"/>
              <a:ext cx="2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55" name="Line 541"/>
            <xdr:cNvSpPr>
              <a:spLocks noChangeShapeType="1"/>
            </xdr:cNvSpPr>
          </xdr:nvSpPr>
          <xdr:spPr bwMode="auto">
            <a:xfrm>
              <a:off x="6419" y="5836"/>
              <a:ext cx="0" cy="16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24" name="Group 537"/>
          <xdr:cNvGrpSpPr>
            <a:grpSpLocks/>
          </xdr:cNvGrpSpPr>
        </xdr:nvGrpSpPr>
        <xdr:grpSpPr bwMode="auto">
          <a:xfrm>
            <a:off x="5788" y="5124"/>
            <a:ext cx="18" cy="152"/>
            <a:chOff x="6399" y="5836"/>
            <a:chExt cx="20" cy="169"/>
          </a:xfrm>
        </xdr:grpSpPr>
        <xdr:sp macro="" textlink="">
          <xdr:nvSpPr>
            <xdr:cNvPr id="152" name="Line 539"/>
            <xdr:cNvSpPr>
              <a:spLocks noChangeShapeType="1"/>
            </xdr:cNvSpPr>
          </xdr:nvSpPr>
          <xdr:spPr bwMode="auto">
            <a:xfrm>
              <a:off x="6399" y="5836"/>
              <a:ext cx="2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53" name="Line 538"/>
            <xdr:cNvSpPr>
              <a:spLocks noChangeShapeType="1"/>
            </xdr:cNvSpPr>
          </xdr:nvSpPr>
          <xdr:spPr bwMode="auto">
            <a:xfrm>
              <a:off x="6419" y="5836"/>
              <a:ext cx="0" cy="16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25" name="Group 534"/>
          <xdr:cNvGrpSpPr>
            <a:grpSpLocks/>
          </xdr:cNvGrpSpPr>
        </xdr:nvGrpSpPr>
        <xdr:grpSpPr bwMode="auto">
          <a:xfrm flipH="1">
            <a:off x="6360" y="5124"/>
            <a:ext cx="18" cy="152"/>
            <a:chOff x="6399" y="5836"/>
            <a:chExt cx="20" cy="169"/>
          </a:xfrm>
        </xdr:grpSpPr>
        <xdr:sp macro="" textlink="">
          <xdr:nvSpPr>
            <xdr:cNvPr id="150" name="Line 536"/>
            <xdr:cNvSpPr>
              <a:spLocks noChangeShapeType="1"/>
            </xdr:cNvSpPr>
          </xdr:nvSpPr>
          <xdr:spPr bwMode="auto">
            <a:xfrm>
              <a:off x="6399" y="5836"/>
              <a:ext cx="2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51" name="Line 535"/>
            <xdr:cNvSpPr>
              <a:spLocks noChangeShapeType="1"/>
            </xdr:cNvSpPr>
          </xdr:nvSpPr>
          <xdr:spPr bwMode="auto">
            <a:xfrm>
              <a:off x="6419" y="5836"/>
              <a:ext cx="0" cy="16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26" name="Group 531"/>
          <xdr:cNvGrpSpPr>
            <a:grpSpLocks/>
          </xdr:cNvGrpSpPr>
        </xdr:nvGrpSpPr>
        <xdr:grpSpPr bwMode="auto">
          <a:xfrm flipH="1">
            <a:off x="5727" y="5124"/>
            <a:ext cx="18" cy="152"/>
            <a:chOff x="6399" y="5836"/>
            <a:chExt cx="20" cy="169"/>
          </a:xfrm>
        </xdr:grpSpPr>
        <xdr:sp macro="" textlink="">
          <xdr:nvSpPr>
            <xdr:cNvPr id="148" name="Line 533"/>
            <xdr:cNvSpPr>
              <a:spLocks noChangeShapeType="1"/>
            </xdr:cNvSpPr>
          </xdr:nvSpPr>
          <xdr:spPr bwMode="auto">
            <a:xfrm>
              <a:off x="6399" y="5836"/>
              <a:ext cx="2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49" name="Line 532"/>
            <xdr:cNvSpPr>
              <a:spLocks noChangeShapeType="1"/>
            </xdr:cNvSpPr>
          </xdr:nvSpPr>
          <xdr:spPr bwMode="auto">
            <a:xfrm>
              <a:off x="6419" y="5836"/>
              <a:ext cx="0" cy="16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27" name="Rectangle 530" descr="Wide upward diagonal"/>
          <xdr:cNvSpPr>
            <a:spLocks noChangeArrowheads="1"/>
          </xdr:cNvSpPr>
        </xdr:nvSpPr>
        <xdr:spPr bwMode="auto">
          <a:xfrm>
            <a:off x="5680" y="5678"/>
            <a:ext cx="806" cy="74"/>
          </a:xfrm>
          <a:prstGeom prst="rect">
            <a:avLst/>
          </a:prstGeom>
          <a:pattFill prst="wdUpDiag">
            <a:fgClr>
              <a:srgbClr val="000000"/>
            </a:fgClr>
            <a:bgClr>
              <a:srgbClr val="FFFFFF"/>
            </a:bgClr>
          </a:patt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28" name="Line 529"/>
          <xdr:cNvSpPr>
            <a:spLocks noChangeShapeType="1"/>
          </xdr:cNvSpPr>
        </xdr:nvSpPr>
        <xdr:spPr bwMode="auto">
          <a:xfrm>
            <a:off x="5677" y="5679"/>
            <a:ext cx="813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29" name="Group 480"/>
          <xdr:cNvGrpSpPr>
            <a:grpSpLocks/>
          </xdr:cNvGrpSpPr>
        </xdr:nvGrpSpPr>
        <xdr:grpSpPr bwMode="auto">
          <a:xfrm>
            <a:off x="8640" y="2551"/>
            <a:ext cx="813" cy="3201"/>
            <a:chOff x="8866" y="2979"/>
            <a:chExt cx="903" cy="3555"/>
          </a:xfrm>
        </xdr:grpSpPr>
        <xdr:sp macro="" textlink="">
          <xdr:nvSpPr>
            <xdr:cNvPr id="100" name="Rectangle 528"/>
            <xdr:cNvSpPr>
              <a:spLocks noChangeArrowheads="1"/>
            </xdr:cNvSpPr>
          </xdr:nvSpPr>
          <xdr:spPr bwMode="auto">
            <a:xfrm>
              <a:off x="9273" y="3030"/>
              <a:ext cx="57" cy="843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grpSp>
          <xdr:nvGrpSpPr>
            <xdr:cNvPr id="101" name="Group 519"/>
            <xdr:cNvGrpSpPr>
              <a:grpSpLocks/>
            </xdr:cNvGrpSpPr>
          </xdr:nvGrpSpPr>
          <xdr:grpSpPr bwMode="auto">
            <a:xfrm>
              <a:off x="9186" y="2979"/>
              <a:ext cx="225" cy="51"/>
              <a:chOff x="9186" y="2979"/>
              <a:chExt cx="225" cy="51"/>
            </a:xfrm>
          </xdr:grpSpPr>
          <xdr:sp macro="" textlink="">
            <xdr:nvSpPr>
              <xdr:cNvPr id="140" name="Line 527"/>
              <xdr:cNvSpPr>
                <a:spLocks noChangeShapeType="1"/>
              </xdr:cNvSpPr>
            </xdr:nvSpPr>
            <xdr:spPr bwMode="auto">
              <a:xfrm>
                <a:off x="9186" y="3027"/>
                <a:ext cx="225" cy="0"/>
              </a:xfrm>
              <a:prstGeom prst="line">
                <a:avLst/>
              </a:prstGeom>
              <a:noFill/>
              <a:ln w="1587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41" name="Line 526"/>
              <xdr:cNvSpPr>
                <a:spLocks noChangeShapeType="1"/>
              </xdr:cNvSpPr>
            </xdr:nvSpPr>
            <xdr:spPr bwMode="auto">
              <a:xfrm flipV="1">
                <a:off x="9399" y="2979"/>
                <a:ext cx="0" cy="51"/>
              </a:xfrm>
              <a:prstGeom prst="line">
                <a:avLst/>
              </a:prstGeom>
              <a:noFill/>
              <a:ln w="1587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42" name="Line 525"/>
              <xdr:cNvSpPr>
                <a:spLocks noChangeShapeType="1"/>
              </xdr:cNvSpPr>
            </xdr:nvSpPr>
            <xdr:spPr bwMode="auto">
              <a:xfrm flipV="1">
                <a:off x="9198" y="2979"/>
                <a:ext cx="0" cy="51"/>
              </a:xfrm>
              <a:prstGeom prst="line">
                <a:avLst/>
              </a:prstGeom>
              <a:noFill/>
              <a:ln w="1587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43" name="Line 524"/>
              <xdr:cNvSpPr>
                <a:spLocks noChangeShapeType="1"/>
              </xdr:cNvSpPr>
            </xdr:nvSpPr>
            <xdr:spPr bwMode="auto">
              <a:xfrm>
                <a:off x="9246" y="2979"/>
                <a:ext cx="102" cy="0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44" name="Line 523"/>
              <xdr:cNvSpPr>
                <a:spLocks noChangeShapeType="1"/>
              </xdr:cNvSpPr>
            </xdr:nvSpPr>
            <xdr:spPr bwMode="auto">
              <a:xfrm>
                <a:off x="9243" y="2979"/>
                <a:ext cx="0" cy="39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45" name="Line 522"/>
              <xdr:cNvSpPr>
                <a:spLocks noChangeShapeType="1"/>
              </xdr:cNvSpPr>
            </xdr:nvSpPr>
            <xdr:spPr bwMode="auto">
              <a:xfrm>
                <a:off x="9351" y="2979"/>
                <a:ext cx="0" cy="39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46" name="Line 521"/>
              <xdr:cNvSpPr>
                <a:spLocks noChangeShapeType="1"/>
              </xdr:cNvSpPr>
            </xdr:nvSpPr>
            <xdr:spPr bwMode="auto">
              <a:xfrm>
                <a:off x="9270" y="2982"/>
                <a:ext cx="0" cy="39"/>
              </a:xfrm>
              <a:prstGeom prst="line">
                <a:avLst/>
              </a:prstGeom>
              <a:noFill/>
              <a:ln w="635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47" name="Line 520"/>
              <xdr:cNvSpPr>
                <a:spLocks noChangeShapeType="1"/>
              </xdr:cNvSpPr>
            </xdr:nvSpPr>
            <xdr:spPr bwMode="auto">
              <a:xfrm>
                <a:off x="9324" y="2982"/>
                <a:ext cx="0" cy="39"/>
              </a:xfrm>
              <a:prstGeom prst="line">
                <a:avLst/>
              </a:prstGeom>
              <a:noFill/>
              <a:ln w="635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102" name="Line 518"/>
            <xdr:cNvSpPr>
              <a:spLocks noChangeShapeType="1"/>
            </xdr:cNvSpPr>
          </xdr:nvSpPr>
          <xdr:spPr bwMode="auto">
            <a:xfrm>
              <a:off x="9336" y="3060"/>
              <a:ext cx="69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03" name="Line 517"/>
            <xdr:cNvSpPr>
              <a:spLocks noChangeShapeType="1"/>
            </xdr:cNvSpPr>
          </xdr:nvSpPr>
          <xdr:spPr bwMode="auto">
            <a:xfrm>
              <a:off x="9402" y="3060"/>
              <a:ext cx="0" cy="33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04" name="Line 516"/>
            <xdr:cNvSpPr>
              <a:spLocks noChangeShapeType="1"/>
            </xdr:cNvSpPr>
          </xdr:nvSpPr>
          <xdr:spPr bwMode="auto">
            <a:xfrm>
              <a:off x="9207" y="3060"/>
              <a:ext cx="6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05" name="Line 515"/>
            <xdr:cNvSpPr>
              <a:spLocks noChangeShapeType="1"/>
            </xdr:cNvSpPr>
          </xdr:nvSpPr>
          <xdr:spPr bwMode="auto">
            <a:xfrm>
              <a:off x="9204" y="3060"/>
              <a:ext cx="0" cy="33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grpSp>
          <xdr:nvGrpSpPr>
            <xdr:cNvPr id="106" name="Group 506"/>
            <xdr:cNvGrpSpPr>
              <a:grpSpLocks/>
            </xdr:cNvGrpSpPr>
          </xdr:nvGrpSpPr>
          <xdr:grpSpPr bwMode="auto">
            <a:xfrm rot="10800000">
              <a:off x="9186" y="3876"/>
              <a:ext cx="225" cy="51"/>
              <a:chOff x="9186" y="2979"/>
              <a:chExt cx="225" cy="51"/>
            </a:xfrm>
          </xdr:grpSpPr>
          <xdr:sp macro="" textlink="">
            <xdr:nvSpPr>
              <xdr:cNvPr id="132" name="Line 514"/>
              <xdr:cNvSpPr>
                <a:spLocks noChangeShapeType="1"/>
              </xdr:cNvSpPr>
            </xdr:nvSpPr>
            <xdr:spPr bwMode="auto">
              <a:xfrm>
                <a:off x="9186" y="3027"/>
                <a:ext cx="225" cy="0"/>
              </a:xfrm>
              <a:prstGeom prst="line">
                <a:avLst/>
              </a:prstGeom>
              <a:noFill/>
              <a:ln w="1587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33" name="Line 513"/>
              <xdr:cNvSpPr>
                <a:spLocks noChangeShapeType="1"/>
              </xdr:cNvSpPr>
            </xdr:nvSpPr>
            <xdr:spPr bwMode="auto">
              <a:xfrm flipV="1">
                <a:off x="9399" y="2979"/>
                <a:ext cx="0" cy="51"/>
              </a:xfrm>
              <a:prstGeom prst="line">
                <a:avLst/>
              </a:prstGeom>
              <a:noFill/>
              <a:ln w="1587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34" name="Line 512"/>
              <xdr:cNvSpPr>
                <a:spLocks noChangeShapeType="1"/>
              </xdr:cNvSpPr>
            </xdr:nvSpPr>
            <xdr:spPr bwMode="auto">
              <a:xfrm flipV="1">
                <a:off x="9198" y="2979"/>
                <a:ext cx="0" cy="51"/>
              </a:xfrm>
              <a:prstGeom prst="line">
                <a:avLst/>
              </a:prstGeom>
              <a:noFill/>
              <a:ln w="1587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35" name="Line 511"/>
              <xdr:cNvSpPr>
                <a:spLocks noChangeShapeType="1"/>
              </xdr:cNvSpPr>
            </xdr:nvSpPr>
            <xdr:spPr bwMode="auto">
              <a:xfrm>
                <a:off x="9246" y="2979"/>
                <a:ext cx="102" cy="0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36" name="Line 510"/>
              <xdr:cNvSpPr>
                <a:spLocks noChangeShapeType="1"/>
              </xdr:cNvSpPr>
            </xdr:nvSpPr>
            <xdr:spPr bwMode="auto">
              <a:xfrm>
                <a:off x="9243" y="2979"/>
                <a:ext cx="0" cy="39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37" name="Line 509"/>
              <xdr:cNvSpPr>
                <a:spLocks noChangeShapeType="1"/>
              </xdr:cNvSpPr>
            </xdr:nvSpPr>
            <xdr:spPr bwMode="auto">
              <a:xfrm>
                <a:off x="9351" y="2979"/>
                <a:ext cx="0" cy="39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38" name="Line 508"/>
              <xdr:cNvSpPr>
                <a:spLocks noChangeShapeType="1"/>
              </xdr:cNvSpPr>
            </xdr:nvSpPr>
            <xdr:spPr bwMode="auto">
              <a:xfrm>
                <a:off x="9270" y="2982"/>
                <a:ext cx="0" cy="39"/>
              </a:xfrm>
              <a:prstGeom prst="line">
                <a:avLst/>
              </a:prstGeom>
              <a:noFill/>
              <a:ln w="635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39" name="Line 507"/>
              <xdr:cNvSpPr>
                <a:spLocks noChangeShapeType="1"/>
              </xdr:cNvSpPr>
            </xdr:nvSpPr>
            <xdr:spPr bwMode="auto">
              <a:xfrm>
                <a:off x="9324" y="2982"/>
                <a:ext cx="0" cy="39"/>
              </a:xfrm>
              <a:prstGeom prst="line">
                <a:avLst/>
              </a:prstGeom>
              <a:noFill/>
              <a:ln w="635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107" name="Rectangle 505"/>
            <xdr:cNvSpPr>
              <a:spLocks noChangeArrowheads="1"/>
            </xdr:cNvSpPr>
          </xdr:nvSpPr>
          <xdr:spPr bwMode="auto">
            <a:xfrm>
              <a:off x="9267" y="3930"/>
              <a:ext cx="71" cy="71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108" name="Rectangle 504"/>
            <xdr:cNvSpPr>
              <a:spLocks noChangeArrowheads="1"/>
            </xdr:cNvSpPr>
          </xdr:nvSpPr>
          <xdr:spPr bwMode="auto">
            <a:xfrm>
              <a:off x="9219" y="4002"/>
              <a:ext cx="167" cy="302"/>
            </a:xfrm>
            <a:prstGeom prst="rect">
              <a:avLst/>
            </a:prstGeom>
            <a:solidFill>
              <a:srgbClr val="000000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109" name="Rectangle 503"/>
            <xdr:cNvSpPr>
              <a:spLocks noChangeArrowheads="1"/>
            </xdr:cNvSpPr>
          </xdr:nvSpPr>
          <xdr:spPr bwMode="auto">
            <a:xfrm>
              <a:off x="9189" y="4041"/>
              <a:ext cx="53" cy="216"/>
            </a:xfrm>
            <a:prstGeom prst="rect">
              <a:avLst/>
            </a:prstGeom>
            <a:solidFill>
              <a:srgbClr val="000000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110" name="Rectangle 502"/>
            <xdr:cNvSpPr>
              <a:spLocks noChangeArrowheads="1"/>
            </xdr:cNvSpPr>
          </xdr:nvSpPr>
          <xdr:spPr bwMode="auto">
            <a:xfrm>
              <a:off x="9267" y="4308"/>
              <a:ext cx="71" cy="101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111" name="Rectangle 501" descr="Outlined diamond"/>
            <xdr:cNvSpPr>
              <a:spLocks noChangeArrowheads="1"/>
            </xdr:cNvSpPr>
          </xdr:nvSpPr>
          <xdr:spPr bwMode="auto">
            <a:xfrm>
              <a:off x="9219" y="4407"/>
              <a:ext cx="167" cy="302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112" name="Rectangle 500"/>
            <xdr:cNvSpPr>
              <a:spLocks noChangeArrowheads="1"/>
            </xdr:cNvSpPr>
          </xdr:nvSpPr>
          <xdr:spPr bwMode="auto">
            <a:xfrm>
              <a:off x="9267" y="4710"/>
              <a:ext cx="71" cy="245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113" name="Rectangle 499" descr="Outlined diamond"/>
            <xdr:cNvSpPr>
              <a:spLocks noChangeArrowheads="1"/>
            </xdr:cNvSpPr>
          </xdr:nvSpPr>
          <xdr:spPr bwMode="auto">
            <a:xfrm>
              <a:off x="9219" y="4947"/>
              <a:ext cx="167" cy="1103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114" name="Rectangle 498" descr="Wide upward diagonal"/>
            <xdr:cNvSpPr>
              <a:spLocks noChangeArrowheads="1"/>
            </xdr:cNvSpPr>
          </xdr:nvSpPr>
          <xdr:spPr bwMode="auto">
            <a:xfrm>
              <a:off x="8869" y="6452"/>
              <a:ext cx="896" cy="82"/>
            </a:xfrm>
            <a:prstGeom prst="rect">
              <a:avLst/>
            </a:prstGeom>
            <a:pattFill prst="wdUpDiag">
              <a:fgClr>
                <a:srgbClr val="000000"/>
              </a:fgClr>
              <a:bgClr>
                <a:srgbClr val="FFFFFF"/>
              </a:bgClr>
            </a:patt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sp macro="" textlink="">
          <xdr:nvSpPr>
            <xdr:cNvPr id="115" name="Line 497"/>
            <xdr:cNvSpPr>
              <a:spLocks noChangeShapeType="1"/>
            </xdr:cNvSpPr>
          </xdr:nvSpPr>
          <xdr:spPr bwMode="auto">
            <a:xfrm>
              <a:off x="8866" y="6453"/>
              <a:ext cx="903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16" name="Line 496"/>
            <xdr:cNvSpPr>
              <a:spLocks noChangeShapeType="1"/>
            </xdr:cNvSpPr>
          </xdr:nvSpPr>
          <xdr:spPr bwMode="auto">
            <a:xfrm>
              <a:off x="9267" y="6048"/>
              <a:ext cx="0" cy="20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17" name="Line 495"/>
            <xdr:cNvSpPr>
              <a:spLocks noChangeShapeType="1"/>
            </xdr:cNvSpPr>
          </xdr:nvSpPr>
          <xdr:spPr bwMode="auto">
            <a:xfrm>
              <a:off x="9339" y="6048"/>
              <a:ext cx="0" cy="20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18" name="Line 494"/>
            <xdr:cNvSpPr>
              <a:spLocks noChangeShapeType="1"/>
            </xdr:cNvSpPr>
          </xdr:nvSpPr>
          <xdr:spPr bwMode="auto">
            <a:xfrm flipH="1">
              <a:off x="9330" y="6255"/>
              <a:ext cx="9" cy="35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19" name="Line 493"/>
            <xdr:cNvSpPr>
              <a:spLocks noChangeShapeType="1"/>
            </xdr:cNvSpPr>
          </xdr:nvSpPr>
          <xdr:spPr bwMode="auto">
            <a:xfrm>
              <a:off x="9330" y="6291"/>
              <a:ext cx="0" cy="111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20" name="Line 492"/>
            <xdr:cNvSpPr>
              <a:spLocks noChangeShapeType="1"/>
            </xdr:cNvSpPr>
          </xdr:nvSpPr>
          <xdr:spPr bwMode="auto">
            <a:xfrm>
              <a:off x="9273" y="6291"/>
              <a:ext cx="0" cy="111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21" name="Line 491"/>
            <xdr:cNvSpPr>
              <a:spLocks noChangeShapeType="1"/>
            </xdr:cNvSpPr>
          </xdr:nvSpPr>
          <xdr:spPr bwMode="auto">
            <a:xfrm>
              <a:off x="9264" y="6255"/>
              <a:ext cx="9" cy="35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22" name="Line 490"/>
            <xdr:cNvSpPr>
              <a:spLocks noChangeShapeType="1"/>
            </xdr:cNvSpPr>
          </xdr:nvSpPr>
          <xdr:spPr bwMode="auto">
            <a:xfrm>
              <a:off x="9267" y="6399"/>
              <a:ext cx="69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23" name="Line 489"/>
            <xdr:cNvSpPr>
              <a:spLocks noChangeShapeType="1"/>
            </xdr:cNvSpPr>
          </xdr:nvSpPr>
          <xdr:spPr bwMode="auto">
            <a:xfrm>
              <a:off x="9246" y="6258"/>
              <a:ext cx="0" cy="15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24" name="Line 488"/>
            <xdr:cNvSpPr>
              <a:spLocks noChangeShapeType="1"/>
            </xdr:cNvSpPr>
          </xdr:nvSpPr>
          <xdr:spPr bwMode="auto">
            <a:xfrm>
              <a:off x="9207" y="6258"/>
              <a:ext cx="0" cy="186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25" name="Line 487"/>
            <xdr:cNvSpPr>
              <a:spLocks noChangeShapeType="1"/>
            </xdr:cNvSpPr>
          </xdr:nvSpPr>
          <xdr:spPr bwMode="auto">
            <a:xfrm>
              <a:off x="9246" y="6411"/>
              <a:ext cx="111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26" name="Line 486"/>
            <xdr:cNvSpPr>
              <a:spLocks noChangeShapeType="1"/>
            </xdr:cNvSpPr>
          </xdr:nvSpPr>
          <xdr:spPr bwMode="auto">
            <a:xfrm>
              <a:off x="9207" y="6261"/>
              <a:ext cx="36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27" name="Line 485"/>
            <xdr:cNvSpPr>
              <a:spLocks noChangeShapeType="1"/>
            </xdr:cNvSpPr>
          </xdr:nvSpPr>
          <xdr:spPr bwMode="auto">
            <a:xfrm>
              <a:off x="9357" y="6258"/>
              <a:ext cx="0" cy="15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28" name="Line 484"/>
            <xdr:cNvSpPr>
              <a:spLocks noChangeShapeType="1"/>
            </xdr:cNvSpPr>
          </xdr:nvSpPr>
          <xdr:spPr bwMode="auto">
            <a:xfrm>
              <a:off x="9399" y="6258"/>
              <a:ext cx="0" cy="186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29" name="Line 483"/>
            <xdr:cNvSpPr>
              <a:spLocks noChangeShapeType="1"/>
            </xdr:cNvSpPr>
          </xdr:nvSpPr>
          <xdr:spPr bwMode="auto">
            <a:xfrm>
              <a:off x="9357" y="6261"/>
              <a:ext cx="36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30" name="Rectangle 482" descr="Outlined diamond"/>
            <xdr:cNvSpPr>
              <a:spLocks noChangeArrowheads="1"/>
            </xdr:cNvSpPr>
          </xdr:nvSpPr>
          <xdr:spPr bwMode="auto">
            <a:xfrm>
              <a:off x="9384" y="5070"/>
              <a:ext cx="53" cy="116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131" name="Rectangle 481" descr="Outlined diamond"/>
            <xdr:cNvSpPr>
              <a:spLocks noChangeArrowheads="1"/>
            </xdr:cNvSpPr>
          </xdr:nvSpPr>
          <xdr:spPr bwMode="auto">
            <a:xfrm>
              <a:off x="9384" y="5787"/>
              <a:ext cx="53" cy="116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</xdr:grpSp>
      <xdr:sp macro="" textlink="">
        <xdr:nvSpPr>
          <xdr:cNvPr id="30" name="Rectangle 479" descr="Wide upward diagonal"/>
          <xdr:cNvSpPr>
            <a:spLocks noChangeArrowheads="1"/>
          </xdr:cNvSpPr>
        </xdr:nvSpPr>
        <xdr:spPr bwMode="auto">
          <a:xfrm>
            <a:off x="2750" y="5678"/>
            <a:ext cx="806" cy="74"/>
          </a:xfrm>
          <a:prstGeom prst="rect">
            <a:avLst/>
          </a:prstGeom>
          <a:pattFill prst="wdUpDiag">
            <a:fgClr>
              <a:srgbClr val="000000"/>
            </a:fgClr>
            <a:bgClr>
              <a:srgbClr val="FFFFFF"/>
            </a:bgClr>
          </a:patt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31" name="Line 478"/>
          <xdr:cNvSpPr>
            <a:spLocks noChangeShapeType="1"/>
          </xdr:cNvSpPr>
        </xdr:nvSpPr>
        <xdr:spPr bwMode="auto">
          <a:xfrm>
            <a:off x="2747" y="5679"/>
            <a:ext cx="813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32" name="Group 431"/>
          <xdr:cNvGrpSpPr>
            <a:grpSpLocks/>
          </xdr:cNvGrpSpPr>
        </xdr:nvGrpSpPr>
        <xdr:grpSpPr bwMode="auto">
          <a:xfrm>
            <a:off x="3021" y="2551"/>
            <a:ext cx="218" cy="3120"/>
            <a:chOff x="2623" y="2979"/>
            <a:chExt cx="242" cy="3465"/>
          </a:xfrm>
        </xdr:grpSpPr>
        <xdr:sp macro="" textlink="">
          <xdr:nvSpPr>
            <xdr:cNvPr id="54" name="Rectangle 477"/>
            <xdr:cNvSpPr>
              <a:spLocks noChangeArrowheads="1"/>
            </xdr:cNvSpPr>
          </xdr:nvSpPr>
          <xdr:spPr bwMode="auto">
            <a:xfrm>
              <a:off x="2725" y="3030"/>
              <a:ext cx="57" cy="843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grpSp>
          <xdr:nvGrpSpPr>
            <xdr:cNvPr id="55" name="Group 468"/>
            <xdr:cNvGrpSpPr>
              <a:grpSpLocks/>
            </xdr:cNvGrpSpPr>
          </xdr:nvGrpSpPr>
          <xdr:grpSpPr bwMode="auto">
            <a:xfrm>
              <a:off x="2638" y="2979"/>
              <a:ext cx="225" cy="51"/>
              <a:chOff x="9186" y="2979"/>
              <a:chExt cx="225" cy="51"/>
            </a:xfrm>
          </xdr:grpSpPr>
          <xdr:sp macro="" textlink="">
            <xdr:nvSpPr>
              <xdr:cNvPr id="92" name="Line 476"/>
              <xdr:cNvSpPr>
                <a:spLocks noChangeShapeType="1"/>
              </xdr:cNvSpPr>
            </xdr:nvSpPr>
            <xdr:spPr bwMode="auto">
              <a:xfrm>
                <a:off x="9186" y="3027"/>
                <a:ext cx="225" cy="0"/>
              </a:xfrm>
              <a:prstGeom prst="line">
                <a:avLst/>
              </a:prstGeom>
              <a:noFill/>
              <a:ln w="1587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93" name="Line 475"/>
              <xdr:cNvSpPr>
                <a:spLocks noChangeShapeType="1"/>
              </xdr:cNvSpPr>
            </xdr:nvSpPr>
            <xdr:spPr bwMode="auto">
              <a:xfrm flipV="1">
                <a:off x="9399" y="2979"/>
                <a:ext cx="0" cy="51"/>
              </a:xfrm>
              <a:prstGeom prst="line">
                <a:avLst/>
              </a:prstGeom>
              <a:noFill/>
              <a:ln w="1587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94" name="Line 474"/>
              <xdr:cNvSpPr>
                <a:spLocks noChangeShapeType="1"/>
              </xdr:cNvSpPr>
            </xdr:nvSpPr>
            <xdr:spPr bwMode="auto">
              <a:xfrm flipV="1">
                <a:off x="9198" y="2979"/>
                <a:ext cx="0" cy="51"/>
              </a:xfrm>
              <a:prstGeom prst="line">
                <a:avLst/>
              </a:prstGeom>
              <a:noFill/>
              <a:ln w="1587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95" name="Line 473"/>
              <xdr:cNvSpPr>
                <a:spLocks noChangeShapeType="1"/>
              </xdr:cNvSpPr>
            </xdr:nvSpPr>
            <xdr:spPr bwMode="auto">
              <a:xfrm>
                <a:off x="9246" y="2979"/>
                <a:ext cx="102" cy="0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96" name="Line 472"/>
              <xdr:cNvSpPr>
                <a:spLocks noChangeShapeType="1"/>
              </xdr:cNvSpPr>
            </xdr:nvSpPr>
            <xdr:spPr bwMode="auto">
              <a:xfrm>
                <a:off x="9243" y="2979"/>
                <a:ext cx="0" cy="39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97" name="Line 471"/>
              <xdr:cNvSpPr>
                <a:spLocks noChangeShapeType="1"/>
              </xdr:cNvSpPr>
            </xdr:nvSpPr>
            <xdr:spPr bwMode="auto">
              <a:xfrm>
                <a:off x="9351" y="2979"/>
                <a:ext cx="0" cy="39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98" name="Line 470"/>
              <xdr:cNvSpPr>
                <a:spLocks noChangeShapeType="1"/>
              </xdr:cNvSpPr>
            </xdr:nvSpPr>
            <xdr:spPr bwMode="auto">
              <a:xfrm>
                <a:off x="9270" y="2982"/>
                <a:ext cx="0" cy="39"/>
              </a:xfrm>
              <a:prstGeom prst="line">
                <a:avLst/>
              </a:prstGeom>
              <a:noFill/>
              <a:ln w="635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99" name="Line 469"/>
              <xdr:cNvSpPr>
                <a:spLocks noChangeShapeType="1"/>
              </xdr:cNvSpPr>
            </xdr:nvSpPr>
            <xdr:spPr bwMode="auto">
              <a:xfrm>
                <a:off x="9324" y="2982"/>
                <a:ext cx="0" cy="39"/>
              </a:xfrm>
              <a:prstGeom prst="line">
                <a:avLst/>
              </a:prstGeom>
              <a:noFill/>
              <a:ln w="635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56" name="Line 467"/>
            <xdr:cNvSpPr>
              <a:spLocks noChangeShapeType="1"/>
            </xdr:cNvSpPr>
          </xdr:nvSpPr>
          <xdr:spPr bwMode="auto">
            <a:xfrm>
              <a:off x="2788" y="3060"/>
              <a:ext cx="69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57" name="Line 466"/>
            <xdr:cNvSpPr>
              <a:spLocks noChangeShapeType="1"/>
            </xdr:cNvSpPr>
          </xdr:nvSpPr>
          <xdr:spPr bwMode="auto">
            <a:xfrm>
              <a:off x="2854" y="3060"/>
              <a:ext cx="0" cy="33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58" name="Line 465"/>
            <xdr:cNvSpPr>
              <a:spLocks noChangeShapeType="1"/>
            </xdr:cNvSpPr>
          </xdr:nvSpPr>
          <xdr:spPr bwMode="auto">
            <a:xfrm>
              <a:off x="2659" y="3060"/>
              <a:ext cx="6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59" name="Line 464"/>
            <xdr:cNvSpPr>
              <a:spLocks noChangeShapeType="1"/>
            </xdr:cNvSpPr>
          </xdr:nvSpPr>
          <xdr:spPr bwMode="auto">
            <a:xfrm>
              <a:off x="2656" y="3060"/>
              <a:ext cx="0" cy="33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grpSp>
          <xdr:nvGrpSpPr>
            <xdr:cNvPr id="60" name="Group 455"/>
            <xdr:cNvGrpSpPr>
              <a:grpSpLocks/>
            </xdr:cNvGrpSpPr>
          </xdr:nvGrpSpPr>
          <xdr:grpSpPr bwMode="auto">
            <a:xfrm rot="10800000">
              <a:off x="2638" y="3876"/>
              <a:ext cx="225" cy="51"/>
              <a:chOff x="9186" y="2979"/>
              <a:chExt cx="225" cy="51"/>
            </a:xfrm>
          </xdr:grpSpPr>
          <xdr:sp macro="" textlink="">
            <xdr:nvSpPr>
              <xdr:cNvPr id="84" name="Line 463"/>
              <xdr:cNvSpPr>
                <a:spLocks noChangeShapeType="1"/>
              </xdr:cNvSpPr>
            </xdr:nvSpPr>
            <xdr:spPr bwMode="auto">
              <a:xfrm>
                <a:off x="9186" y="3027"/>
                <a:ext cx="225" cy="0"/>
              </a:xfrm>
              <a:prstGeom prst="line">
                <a:avLst/>
              </a:prstGeom>
              <a:noFill/>
              <a:ln w="1587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85" name="Line 462"/>
              <xdr:cNvSpPr>
                <a:spLocks noChangeShapeType="1"/>
              </xdr:cNvSpPr>
            </xdr:nvSpPr>
            <xdr:spPr bwMode="auto">
              <a:xfrm flipV="1">
                <a:off x="9399" y="2979"/>
                <a:ext cx="0" cy="51"/>
              </a:xfrm>
              <a:prstGeom prst="line">
                <a:avLst/>
              </a:prstGeom>
              <a:noFill/>
              <a:ln w="1587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86" name="Line 461"/>
              <xdr:cNvSpPr>
                <a:spLocks noChangeShapeType="1"/>
              </xdr:cNvSpPr>
            </xdr:nvSpPr>
            <xdr:spPr bwMode="auto">
              <a:xfrm flipV="1">
                <a:off x="9198" y="2979"/>
                <a:ext cx="0" cy="51"/>
              </a:xfrm>
              <a:prstGeom prst="line">
                <a:avLst/>
              </a:prstGeom>
              <a:noFill/>
              <a:ln w="1587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87" name="Line 460"/>
              <xdr:cNvSpPr>
                <a:spLocks noChangeShapeType="1"/>
              </xdr:cNvSpPr>
            </xdr:nvSpPr>
            <xdr:spPr bwMode="auto">
              <a:xfrm>
                <a:off x="9246" y="2979"/>
                <a:ext cx="102" cy="0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88" name="Line 459"/>
              <xdr:cNvSpPr>
                <a:spLocks noChangeShapeType="1"/>
              </xdr:cNvSpPr>
            </xdr:nvSpPr>
            <xdr:spPr bwMode="auto">
              <a:xfrm>
                <a:off x="9243" y="2979"/>
                <a:ext cx="0" cy="39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89" name="Line 458"/>
              <xdr:cNvSpPr>
                <a:spLocks noChangeShapeType="1"/>
              </xdr:cNvSpPr>
            </xdr:nvSpPr>
            <xdr:spPr bwMode="auto">
              <a:xfrm>
                <a:off x="9351" y="2979"/>
                <a:ext cx="0" cy="39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90" name="Line 457"/>
              <xdr:cNvSpPr>
                <a:spLocks noChangeShapeType="1"/>
              </xdr:cNvSpPr>
            </xdr:nvSpPr>
            <xdr:spPr bwMode="auto">
              <a:xfrm>
                <a:off x="9270" y="2982"/>
                <a:ext cx="0" cy="39"/>
              </a:xfrm>
              <a:prstGeom prst="line">
                <a:avLst/>
              </a:prstGeom>
              <a:noFill/>
              <a:ln w="635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91" name="Line 456"/>
              <xdr:cNvSpPr>
                <a:spLocks noChangeShapeType="1"/>
              </xdr:cNvSpPr>
            </xdr:nvSpPr>
            <xdr:spPr bwMode="auto">
              <a:xfrm>
                <a:off x="9324" y="2982"/>
                <a:ext cx="0" cy="39"/>
              </a:xfrm>
              <a:prstGeom prst="line">
                <a:avLst/>
              </a:prstGeom>
              <a:noFill/>
              <a:ln w="635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61" name="Rectangle 454"/>
            <xdr:cNvSpPr>
              <a:spLocks noChangeArrowheads="1"/>
            </xdr:cNvSpPr>
          </xdr:nvSpPr>
          <xdr:spPr bwMode="auto">
            <a:xfrm>
              <a:off x="2719" y="3930"/>
              <a:ext cx="71" cy="71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62" name="Rectangle 453"/>
            <xdr:cNvSpPr>
              <a:spLocks noChangeArrowheads="1"/>
            </xdr:cNvSpPr>
          </xdr:nvSpPr>
          <xdr:spPr bwMode="auto">
            <a:xfrm>
              <a:off x="2671" y="4002"/>
              <a:ext cx="167" cy="302"/>
            </a:xfrm>
            <a:prstGeom prst="rect">
              <a:avLst/>
            </a:prstGeom>
            <a:solidFill>
              <a:srgbClr val="000000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63" name="Rectangle 452"/>
            <xdr:cNvSpPr>
              <a:spLocks noChangeArrowheads="1"/>
            </xdr:cNvSpPr>
          </xdr:nvSpPr>
          <xdr:spPr bwMode="auto">
            <a:xfrm>
              <a:off x="2812" y="4041"/>
              <a:ext cx="53" cy="216"/>
            </a:xfrm>
            <a:prstGeom prst="rect">
              <a:avLst/>
            </a:prstGeom>
            <a:solidFill>
              <a:srgbClr val="000000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64" name="Rectangle 451"/>
            <xdr:cNvSpPr>
              <a:spLocks noChangeArrowheads="1"/>
            </xdr:cNvSpPr>
          </xdr:nvSpPr>
          <xdr:spPr bwMode="auto">
            <a:xfrm>
              <a:off x="2719" y="4308"/>
              <a:ext cx="71" cy="101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65" name="Rectangle 450" descr="Outlined diamond"/>
            <xdr:cNvSpPr>
              <a:spLocks noChangeArrowheads="1"/>
            </xdr:cNvSpPr>
          </xdr:nvSpPr>
          <xdr:spPr bwMode="auto">
            <a:xfrm>
              <a:off x="2671" y="4407"/>
              <a:ext cx="167" cy="302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66" name="Rectangle 449"/>
            <xdr:cNvSpPr>
              <a:spLocks noChangeArrowheads="1"/>
            </xdr:cNvSpPr>
          </xdr:nvSpPr>
          <xdr:spPr bwMode="auto">
            <a:xfrm>
              <a:off x="2719" y="4710"/>
              <a:ext cx="71" cy="245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67" name="Rectangle 448" descr="Outlined diamond"/>
            <xdr:cNvSpPr>
              <a:spLocks noChangeArrowheads="1"/>
            </xdr:cNvSpPr>
          </xdr:nvSpPr>
          <xdr:spPr bwMode="auto">
            <a:xfrm>
              <a:off x="2671" y="4947"/>
              <a:ext cx="167" cy="1103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68" name="Line 447"/>
            <xdr:cNvSpPr>
              <a:spLocks noChangeShapeType="1"/>
            </xdr:cNvSpPr>
          </xdr:nvSpPr>
          <xdr:spPr bwMode="auto">
            <a:xfrm>
              <a:off x="2719" y="6048"/>
              <a:ext cx="0" cy="20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69" name="Line 446"/>
            <xdr:cNvSpPr>
              <a:spLocks noChangeShapeType="1"/>
            </xdr:cNvSpPr>
          </xdr:nvSpPr>
          <xdr:spPr bwMode="auto">
            <a:xfrm>
              <a:off x="2791" y="6048"/>
              <a:ext cx="0" cy="20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0" name="Line 445"/>
            <xdr:cNvSpPr>
              <a:spLocks noChangeShapeType="1"/>
            </xdr:cNvSpPr>
          </xdr:nvSpPr>
          <xdr:spPr bwMode="auto">
            <a:xfrm flipH="1">
              <a:off x="2782" y="6255"/>
              <a:ext cx="9" cy="35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1" name="Line 444"/>
            <xdr:cNvSpPr>
              <a:spLocks noChangeShapeType="1"/>
            </xdr:cNvSpPr>
          </xdr:nvSpPr>
          <xdr:spPr bwMode="auto">
            <a:xfrm>
              <a:off x="2782" y="6291"/>
              <a:ext cx="0" cy="111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2" name="Line 443"/>
            <xdr:cNvSpPr>
              <a:spLocks noChangeShapeType="1"/>
            </xdr:cNvSpPr>
          </xdr:nvSpPr>
          <xdr:spPr bwMode="auto">
            <a:xfrm>
              <a:off x="2725" y="6291"/>
              <a:ext cx="0" cy="111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3" name="Line 442"/>
            <xdr:cNvSpPr>
              <a:spLocks noChangeShapeType="1"/>
            </xdr:cNvSpPr>
          </xdr:nvSpPr>
          <xdr:spPr bwMode="auto">
            <a:xfrm>
              <a:off x="2716" y="6255"/>
              <a:ext cx="9" cy="35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4" name="Line 441"/>
            <xdr:cNvSpPr>
              <a:spLocks noChangeShapeType="1"/>
            </xdr:cNvSpPr>
          </xdr:nvSpPr>
          <xdr:spPr bwMode="auto">
            <a:xfrm>
              <a:off x="2719" y="6399"/>
              <a:ext cx="69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5" name="Line 440"/>
            <xdr:cNvSpPr>
              <a:spLocks noChangeShapeType="1"/>
            </xdr:cNvSpPr>
          </xdr:nvSpPr>
          <xdr:spPr bwMode="auto">
            <a:xfrm>
              <a:off x="2698" y="6258"/>
              <a:ext cx="0" cy="15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6" name="Line 439"/>
            <xdr:cNvSpPr>
              <a:spLocks noChangeShapeType="1"/>
            </xdr:cNvSpPr>
          </xdr:nvSpPr>
          <xdr:spPr bwMode="auto">
            <a:xfrm>
              <a:off x="2659" y="6258"/>
              <a:ext cx="0" cy="186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7" name="Line 438"/>
            <xdr:cNvSpPr>
              <a:spLocks noChangeShapeType="1"/>
            </xdr:cNvSpPr>
          </xdr:nvSpPr>
          <xdr:spPr bwMode="auto">
            <a:xfrm>
              <a:off x="2698" y="6411"/>
              <a:ext cx="111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8" name="Line 437"/>
            <xdr:cNvSpPr>
              <a:spLocks noChangeShapeType="1"/>
            </xdr:cNvSpPr>
          </xdr:nvSpPr>
          <xdr:spPr bwMode="auto">
            <a:xfrm>
              <a:off x="2659" y="6261"/>
              <a:ext cx="36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9" name="Line 436"/>
            <xdr:cNvSpPr>
              <a:spLocks noChangeShapeType="1"/>
            </xdr:cNvSpPr>
          </xdr:nvSpPr>
          <xdr:spPr bwMode="auto">
            <a:xfrm>
              <a:off x="2809" y="6258"/>
              <a:ext cx="0" cy="15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80" name="Line 435"/>
            <xdr:cNvSpPr>
              <a:spLocks noChangeShapeType="1"/>
            </xdr:cNvSpPr>
          </xdr:nvSpPr>
          <xdr:spPr bwMode="auto">
            <a:xfrm>
              <a:off x="2851" y="6258"/>
              <a:ext cx="0" cy="186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81" name="Line 434"/>
            <xdr:cNvSpPr>
              <a:spLocks noChangeShapeType="1"/>
            </xdr:cNvSpPr>
          </xdr:nvSpPr>
          <xdr:spPr bwMode="auto">
            <a:xfrm>
              <a:off x="2809" y="6261"/>
              <a:ext cx="36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82" name="Rectangle 433" descr="Outlined diamond"/>
            <xdr:cNvSpPr>
              <a:spLocks noChangeArrowheads="1"/>
            </xdr:cNvSpPr>
          </xdr:nvSpPr>
          <xdr:spPr bwMode="auto">
            <a:xfrm>
              <a:off x="2623" y="5070"/>
              <a:ext cx="53" cy="116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83" name="Rectangle 432" descr="Outlined diamond"/>
            <xdr:cNvSpPr>
              <a:spLocks noChangeArrowheads="1"/>
            </xdr:cNvSpPr>
          </xdr:nvSpPr>
          <xdr:spPr bwMode="auto">
            <a:xfrm>
              <a:off x="2623" y="5787"/>
              <a:ext cx="53" cy="116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</xdr:grpSp>
      <xdr:sp macro="" textlink="">
        <xdr:nvSpPr>
          <xdr:cNvPr id="33" name="Line 430"/>
          <xdr:cNvSpPr>
            <a:spLocks noChangeShapeType="1"/>
          </xdr:cNvSpPr>
        </xdr:nvSpPr>
        <xdr:spPr bwMode="auto">
          <a:xfrm flipV="1">
            <a:off x="9033" y="882"/>
            <a:ext cx="0" cy="1594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4" name="Line 429"/>
          <xdr:cNvSpPr>
            <a:spLocks noChangeShapeType="1"/>
          </xdr:cNvSpPr>
        </xdr:nvSpPr>
        <xdr:spPr bwMode="auto">
          <a:xfrm flipV="1">
            <a:off x="2662" y="934"/>
            <a:ext cx="0" cy="1688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5" name="Line 428"/>
          <xdr:cNvSpPr>
            <a:spLocks noChangeShapeType="1"/>
          </xdr:cNvSpPr>
        </xdr:nvSpPr>
        <xdr:spPr bwMode="auto">
          <a:xfrm>
            <a:off x="2660" y="1073"/>
            <a:ext cx="3068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 type="stealth" w="sm" len="lg"/>
            <a:tailEnd type="stealth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6" name="Line 427"/>
          <xdr:cNvSpPr>
            <a:spLocks noChangeShapeType="1"/>
          </xdr:cNvSpPr>
        </xdr:nvSpPr>
        <xdr:spPr bwMode="auto">
          <a:xfrm>
            <a:off x="4313" y="1316"/>
            <a:ext cx="1385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7" name="Line 426"/>
          <xdr:cNvSpPr>
            <a:spLocks noChangeShapeType="1"/>
          </xdr:cNvSpPr>
        </xdr:nvSpPr>
        <xdr:spPr bwMode="auto">
          <a:xfrm>
            <a:off x="4313" y="5273"/>
            <a:ext cx="1250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8" name="Line 425"/>
          <xdr:cNvSpPr>
            <a:spLocks noChangeShapeType="1"/>
          </xdr:cNvSpPr>
        </xdr:nvSpPr>
        <xdr:spPr bwMode="auto">
          <a:xfrm>
            <a:off x="4675" y="2982"/>
            <a:ext cx="0" cy="2294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 type="stealth" w="sm" len="lg"/>
            <a:tailEnd type="stealth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9" name="Line 424"/>
          <xdr:cNvSpPr>
            <a:spLocks noChangeShapeType="1"/>
          </xdr:cNvSpPr>
        </xdr:nvSpPr>
        <xdr:spPr bwMode="auto">
          <a:xfrm>
            <a:off x="8500" y="2246"/>
            <a:ext cx="423" cy="324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 type="triangle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0" name="Line 423"/>
          <xdr:cNvSpPr>
            <a:spLocks noChangeShapeType="1"/>
          </xdr:cNvSpPr>
        </xdr:nvSpPr>
        <xdr:spPr bwMode="auto">
          <a:xfrm flipH="1">
            <a:off x="8231" y="2244"/>
            <a:ext cx="270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1" name="Text Box 422"/>
          <xdr:cNvSpPr txBox="1">
            <a:spLocks noChangeArrowheads="1"/>
          </xdr:cNvSpPr>
        </xdr:nvSpPr>
        <xdr:spPr bwMode="auto">
          <a:xfrm>
            <a:off x="7544" y="2066"/>
            <a:ext cx="786" cy="410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Hanger</a:t>
            </a:r>
            <a:endParaRPr lang="en-GB"/>
          </a:p>
        </xdr:txBody>
      </xdr:sp>
      <xdr:sp macro="" textlink="">
        <xdr:nvSpPr>
          <xdr:cNvPr id="42" name="Line 421"/>
          <xdr:cNvSpPr>
            <a:spLocks noChangeShapeType="1"/>
          </xdr:cNvSpPr>
        </xdr:nvSpPr>
        <xdr:spPr bwMode="auto">
          <a:xfrm>
            <a:off x="8527" y="4578"/>
            <a:ext cx="423" cy="324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 type="triangle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3" name="Line 420"/>
          <xdr:cNvSpPr>
            <a:spLocks noChangeShapeType="1"/>
          </xdr:cNvSpPr>
        </xdr:nvSpPr>
        <xdr:spPr bwMode="auto">
          <a:xfrm flipH="1">
            <a:off x="8258" y="4576"/>
            <a:ext cx="270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4" name="Line 419"/>
          <xdr:cNvSpPr>
            <a:spLocks noChangeShapeType="1"/>
          </xdr:cNvSpPr>
        </xdr:nvSpPr>
        <xdr:spPr bwMode="auto">
          <a:xfrm flipV="1">
            <a:off x="8611" y="3579"/>
            <a:ext cx="330" cy="252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 type="triangle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5" name="Line 418"/>
          <xdr:cNvSpPr>
            <a:spLocks noChangeShapeType="1"/>
          </xdr:cNvSpPr>
        </xdr:nvSpPr>
        <xdr:spPr bwMode="auto">
          <a:xfrm flipH="1">
            <a:off x="8340" y="3833"/>
            <a:ext cx="270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6" name="Line 417"/>
          <xdr:cNvSpPr>
            <a:spLocks noChangeShapeType="1"/>
          </xdr:cNvSpPr>
        </xdr:nvSpPr>
        <xdr:spPr bwMode="auto">
          <a:xfrm flipH="1">
            <a:off x="3235" y="5555"/>
            <a:ext cx="481" cy="4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 type="triangle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7" name="Text Box 416"/>
          <xdr:cNvSpPr txBox="1">
            <a:spLocks noChangeArrowheads="1"/>
          </xdr:cNvSpPr>
        </xdr:nvSpPr>
        <xdr:spPr bwMode="auto">
          <a:xfrm>
            <a:off x="3722" y="5426"/>
            <a:ext cx="1102" cy="391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Pin Joint</a:t>
            </a:r>
            <a:endParaRPr lang="en-GB"/>
          </a:p>
        </xdr:txBody>
      </xdr:sp>
      <xdr:sp macro="" textlink="">
        <xdr:nvSpPr>
          <xdr:cNvPr id="48" name="Line 415"/>
          <xdr:cNvSpPr>
            <a:spLocks noChangeShapeType="1"/>
          </xdr:cNvSpPr>
        </xdr:nvSpPr>
        <xdr:spPr bwMode="auto">
          <a:xfrm flipH="1" flipV="1">
            <a:off x="6191" y="5376"/>
            <a:ext cx="476" cy="179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 type="triangle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9" name="Line 414"/>
          <xdr:cNvSpPr>
            <a:spLocks noChangeShapeType="1"/>
          </xdr:cNvSpPr>
        </xdr:nvSpPr>
        <xdr:spPr bwMode="auto">
          <a:xfrm flipH="1">
            <a:off x="6667" y="5556"/>
            <a:ext cx="270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0" name="Text Box 413"/>
          <xdr:cNvSpPr txBox="1">
            <a:spLocks noChangeArrowheads="1"/>
          </xdr:cNvSpPr>
        </xdr:nvSpPr>
        <xdr:spPr bwMode="auto">
          <a:xfrm>
            <a:off x="6955" y="5376"/>
            <a:ext cx="1231" cy="360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Rocker base</a:t>
            </a:r>
            <a:endParaRPr lang="en-GB"/>
          </a:p>
        </xdr:txBody>
      </xdr:sp>
      <xdr:sp macro="" textlink="">
        <xdr:nvSpPr>
          <xdr:cNvPr id="51" name="Text Box 412"/>
          <xdr:cNvSpPr txBox="1">
            <a:spLocks noChangeArrowheads="1"/>
          </xdr:cNvSpPr>
        </xdr:nvSpPr>
        <xdr:spPr bwMode="auto">
          <a:xfrm>
            <a:off x="6776" y="2810"/>
            <a:ext cx="581" cy="373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Right</a:t>
            </a:r>
            <a:endParaRPr lang="en-GB"/>
          </a:p>
        </xdr:txBody>
      </xdr:sp>
      <xdr:sp macro="" textlink="">
        <xdr:nvSpPr>
          <xdr:cNvPr id="52" name="Text Box 411"/>
          <xdr:cNvSpPr txBox="1">
            <a:spLocks noChangeArrowheads="1"/>
          </xdr:cNvSpPr>
        </xdr:nvSpPr>
        <xdr:spPr bwMode="auto">
          <a:xfrm>
            <a:off x="4950" y="2810"/>
            <a:ext cx="476" cy="373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Left</a:t>
            </a:r>
            <a:endParaRPr lang="en-GB"/>
          </a:p>
        </xdr:txBody>
      </xdr:sp>
      <xdr:sp macro="" textlink="">
        <xdr:nvSpPr>
          <xdr:cNvPr id="53" name="AutoShape 410"/>
          <xdr:cNvSpPr>
            <a:spLocks noChangeArrowheads="1"/>
          </xdr:cNvSpPr>
        </xdr:nvSpPr>
        <xdr:spPr bwMode="auto">
          <a:xfrm>
            <a:off x="6067" y="5364"/>
            <a:ext cx="34" cy="34"/>
          </a:xfrm>
          <a:prstGeom prst="diamond">
            <a:avLst/>
          </a:prstGeom>
          <a:solidFill>
            <a:srgbClr val="000000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1</xdr:col>
      <xdr:colOff>9525</xdr:colOff>
      <xdr:row>71</xdr:row>
      <xdr:rowOff>0</xdr:rowOff>
    </xdr:from>
    <xdr:to>
      <xdr:col>7</xdr:col>
      <xdr:colOff>409575</xdr:colOff>
      <xdr:row>80</xdr:row>
      <xdr:rowOff>161925</xdr:rowOff>
    </xdr:to>
    <xdr:grpSp>
      <xdr:nvGrpSpPr>
        <xdr:cNvPr id="206" name="Group 753"/>
        <xdr:cNvGrpSpPr>
          <a:grpSpLocks/>
        </xdr:cNvGrpSpPr>
      </xdr:nvGrpSpPr>
      <xdr:grpSpPr bwMode="auto">
        <a:xfrm>
          <a:off x="657225" y="13544550"/>
          <a:ext cx="4286250" cy="1876425"/>
          <a:chOff x="2500" y="5997"/>
          <a:chExt cx="6390" cy="2949"/>
        </a:xfrm>
      </xdr:grpSpPr>
      <xdr:sp macro="" textlink="">
        <xdr:nvSpPr>
          <xdr:cNvPr id="207" name="Text Box 846"/>
          <xdr:cNvSpPr txBox="1">
            <a:spLocks noChangeArrowheads="1"/>
          </xdr:cNvSpPr>
        </xdr:nvSpPr>
        <xdr:spPr bwMode="auto">
          <a:xfrm>
            <a:off x="6517" y="8383"/>
            <a:ext cx="2324" cy="418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100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100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´10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 steel angle</a:t>
            </a:r>
            <a:endParaRPr lang="en-GB"/>
          </a:p>
        </xdr:txBody>
      </xdr:sp>
      <xdr:sp macro="" textlink="">
        <xdr:nvSpPr>
          <xdr:cNvPr id="208" name="Text Box 845"/>
          <xdr:cNvSpPr txBox="1">
            <a:spLocks noChangeArrowheads="1"/>
          </xdr:cNvSpPr>
        </xdr:nvSpPr>
        <xdr:spPr bwMode="auto">
          <a:xfrm>
            <a:off x="2860" y="6268"/>
            <a:ext cx="1643" cy="459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WF 254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254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9.53</a:t>
            </a:r>
            <a:endParaRPr lang="en-GB"/>
          </a:p>
        </xdr:txBody>
      </xdr:sp>
      <xdr:sp macro="" textlink="">
        <xdr:nvSpPr>
          <xdr:cNvPr id="209" name="Oval 844"/>
          <xdr:cNvSpPr>
            <a:spLocks noChangeArrowheads="1"/>
          </xdr:cNvSpPr>
        </xdr:nvSpPr>
        <xdr:spPr bwMode="auto">
          <a:xfrm>
            <a:off x="6058" y="6867"/>
            <a:ext cx="1365" cy="1364"/>
          </a:xfrm>
          <a:prstGeom prst="ellipse">
            <a:avLst/>
          </a:prstGeom>
          <a:solidFill>
            <a:srgbClr val="FFFFFF"/>
          </a:solidFill>
          <a:ln w="6350">
            <a:solidFill>
              <a:srgbClr val="000000"/>
            </a:solidFill>
            <a:prstDash val="dash"/>
            <a:round/>
            <a:headEnd/>
            <a:tailEnd/>
          </a:ln>
        </xdr:spPr>
      </xdr:sp>
      <xdr:sp macro="" textlink="">
        <xdr:nvSpPr>
          <xdr:cNvPr id="210" name="Text Box 843"/>
          <xdr:cNvSpPr txBox="1">
            <a:spLocks noChangeArrowheads="1"/>
          </xdr:cNvSpPr>
        </xdr:nvSpPr>
        <xdr:spPr bwMode="auto">
          <a:xfrm>
            <a:off x="8595" y="7984"/>
            <a:ext cx="295" cy="362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1" i="0" u="none" strike="noStrike" baseline="0">
                <a:solidFill>
                  <a:srgbClr val="000000"/>
                </a:solidFill>
                <a:latin typeface="Calibri"/>
              </a:rPr>
              <a:t>A</a:t>
            </a:r>
            <a:endParaRPr lang="en-GB"/>
          </a:p>
        </xdr:txBody>
      </xdr:sp>
      <xdr:sp macro="" textlink="">
        <xdr:nvSpPr>
          <xdr:cNvPr id="211" name="Text Box 842"/>
          <xdr:cNvSpPr txBox="1">
            <a:spLocks noChangeArrowheads="1"/>
          </xdr:cNvSpPr>
        </xdr:nvSpPr>
        <xdr:spPr bwMode="auto">
          <a:xfrm>
            <a:off x="2500" y="7967"/>
            <a:ext cx="295" cy="326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1" i="0" u="none" strike="noStrike" baseline="0">
                <a:solidFill>
                  <a:srgbClr val="000000"/>
                </a:solidFill>
                <a:latin typeface="Calibri"/>
              </a:rPr>
              <a:t>A</a:t>
            </a:r>
            <a:endParaRPr lang="en-GB"/>
          </a:p>
        </xdr:txBody>
      </xdr:sp>
      <xdr:sp macro="" textlink="">
        <xdr:nvSpPr>
          <xdr:cNvPr id="212" name="Line 841"/>
          <xdr:cNvSpPr>
            <a:spLocks noChangeShapeType="1"/>
          </xdr:cNvSpPr>
        </xdr:nvSpPr>
        <xdr:spPr bwMode="auto">
          <a:xfrm>
            <a:off x="5185" y="6136"/>
            <a:ext cx="0" cy="2652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3" name="Line 840"/>
          <xdr:cNvSpPr>
            <a:spLocks noChangeShapeType="1"/>
          </xdr:cNvSpPr>
        </xdr:nvSpPr>
        <xdr:spPr bwMode="auto">
          <a:xfrm>
            <a:off x="5233" y="6136"/>
            <a:ext cx="0" cy="2652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4" name="Line 839"/>
          <xdr:cNvSpPr>
            <a:spLocks noChangeShapeType="1"/>
          </xdr:cNvSpPr>
        </xdr:nvSpPr>
        <xdr:spPr bwMode="auto">
          <a:xfrm>
            <a:off x="5083" y="6135"/>
            <a:ext cx="643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5" name="Line 838"/>
          <xdr:cNvSpPr>
            <a:spLocks noChangeShapeType="1"/>
          </xdr:cNvSpPr>
        </xdr:nvSpPr>
        <xdr:spPr bwMode="auto">
          <a:xfrm>
            <a:off x="6375" y="6136"/>
            <a:ext cx="0" cy="2644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6" name="Line 837"/>
          <xdr:cNvSpPr>
            <a:spLocks noChangeShapeType="1"/>
          </xdr:cNvSpPr>
        </xdr:nvSpPr>
        <xdr:spPr bwMode="auto">
          <a:xfrm>
            <a:off x="6423" y="6135"/>
            <a:ext cx="0" cy="2653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7" name="Line 836"/>
          <xdr:cNvSpPr>
            <a:spLocks noChangeShapeType="1"/>
          </xdr:cNvSpPr>
        </xdr:nvSpPr>
        <xdr:spPr bwMode="auto">
          <a:xfrm>
            <a:off x="5031" y="8788"/>
            <a:ext cx="698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8" name="Line 835"/>
          <xdr:cNvSpPr>
            <a:spLocks noChangeShapeType="1"/>
          </xdr:cNvSpPr>
        </xdr:nvSpPr>
        <xdr:spPr bwMode="auto">
          <a:xfrm>
            <a:off x="2829" y="7518"/>
            <a:ext cx="5627" cy="0"/>
          </a:xfrm>
          <a:prstGeom prst="line">
            <a:avLst/>
          </a:prstGeom>
          <a:noFill/>
          <a:ln w="9525">
            <a:solidFill>
              <a:srgbClr val="000000"/>
            </a:solidFill>
            <a:prstDash val="dash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9" name="Line 834"/>
          <xdr:cNvSpPr>
            <a:spLocks noChangeShapeType="1"/>
          </xdr:cNvSpPr>
        </xdr:nvSpPr>
        <xdr:spPr bwMode="auto">
          <a:xfrm rot="-5400000">
            <a:off x="4329" y="7472"/>
            <a:ext cx="2949" cy="0"/>
          </a:xfrm>
          <a:prstGeom prst="line">
            <a:avLst/>
          </a:prstGeom>
          <a:noFill/>
          <a:ln w="9525">
            <a:solidFill>
              <a:srgbClr val="000000"/>
            </a:solidFill>
            <a:prstDash val="dash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0" name="Line 833"/>
          <xdr:cNvSpPr>
            <a:spLocks noChangeShapeType="1"/>
          </xdr:cNvSpPr>
        </xdr:nvSpPr>
        <xdr:spPr bwMode="auto">
          <a:xfrm rot="16200000">
            <a:off x="7255" y="7356"/>
            <a:ext cx="0" cy="1567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1" name="Line 832"/>
          <xdr:cNvSpPr>
            <a:spLocks noChangeShapeType="1"/>
          </xdr:cNvSpPr>
        </xdr:nvSpPr>
        <xdr:spPr bwMode="auto">
          <a:xfrm rot="16200000">
            <a:off x="7255" y="7308"/>
            <a:ext cx="0" cy="1567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2" name="Line 831"/>
          <xdr:cNvSpPr>
            <a:spLocks noChangeShapeType="1"/>
          </xdr:cNvSpPr>
        </xdr:nvSpPr>
        <xdr:spPr bwMode="auto">
          <a:xfrm rot="16200000">
            <a:off x="5851" y="7521"/>
            <a:ext cx="1239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3" name="Line 830"/>
          <xdr:cNvSpPr>
            <a:spLocks noChangeShapeType="1"/>
          </xdr:cNvSpPr>
        </xdr:nvSpPr>
        <xdr:spPr bwMode="auto">
          <a:xfrm rot="16200000">
            <a:off x="7255" y="6166"/>
            <a:ext cx="0" cy="1567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4" name="Line 829"/>
          <xdr:cNvSpPr>
            <a:spLocks noChangeShapeType="1"/>
          </xdr:cNvSpPr>
        </xdr:nvSpPr>
        <xdr:spPr bwMode="auto">
          <a:xfrm rot="16200000">
            <a:off x="7255" y="6118"/>
            <a:ext cx="0" cy="1567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5" name="Line 828"/>
          <xdr:cNvSpPr>
            <a:spLocks noChangeShapeType="1"/>
          </xdr:cNvSpPr>
        </xdr:nvSpPr>
        <xdr:spPr bwMode="auto">
          <a:xfrm rot="16200000">
            <a:off x="7691" y="7106"/>
            <a:ext cx="694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6" name="Line 827"/>
          <xdr:cNvSpPr>
            <a:spLocks noChangeShapeType="1"/>
          </xdr:cNvSpPr>
        </xdr:nvSpPr>
        <xdr:spPr bwMode="auto">
          <a:xfrm flipH="1">
            <a:off x="6318" y="7155"/>
            <a:ext cx="394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7" name="Line 826"/>
          <xdr:cNvSpPr>
            <a:spLocks noChangeShapeType="1"/>
          </xdr:cNvSpPr>
        </xdr:nvSpPr>
        <xdr:spPr bwMode="auto">
          <a:xfrm flipH="1">
            <a:off x="6450" y="7515"/>
            <a:ext cx="262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8" name="Line 825"/>
          <xdr:cNvSpPr>
            <a:spLocks noChangeShapeType="1"/>
          </xdr:cNvSpPr>
        </xdr:nvSpPr>
        <xdr:spPr bwMode="auto">
          <a:xfrm flipH="1">
            <a:off x="6323" y="7875"/>
            <a:ext cx="389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9" name="Line 824"/>
          <xdr:cNvSpPr>
            <a:spLocks noChangeShapeType="1"/>
          </xdr:cNvSpPr>
        </xdr:nvSpPr>
        <xdr:spPr bwMode="auto">
          <a:xfrm>
            <a:off x="6641" y="7083"/>
            <a:ext cx="0" cy="854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30" name="Line 823"/>
          <xdr:cNvSpPr>
            <a:spLocks noChangeShapeType="1"/>
          </xdr:cNvSpPr>
        </xdr:nvSpPr>
        <xdr:spPr bwMode="auto">
          <a:xfrm>
            <a:off x="6426" y="7032"/>
            <a:ext cx="482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31" name="Line 822"/>
          <xdr:cNvSpPr>
            <a:spLocks noChangeShapeType="1"/>
          </xdr:cNvSpPr>
        </xdr:nvSpPr>
        <xdr:spPr bwMode="auto">
          <a:xfrm>
            <a:off x="6908" y="7032"/>
            <a:ext cx="0" cy="97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32" name="Line 821"/>
          <xdr:cNvSpPr>
            <a:spLocks noChangeShapeType="1"/>
          </xdr:cNvSpPr>
        </xdr:nvSpPr>
        <xdr:spPr bwMode="auto">
          <a:xfrm>
            <a:off x="6426" y="7032"/>
            <a:ext cx="0" cy="97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33" name="Line 820"/>
          <xdr:cNvSpPr>
            <a:spLocks noChangeShapeType="1"/>
          </xdr:cNvSpPr>
        </xdr:nvSpPr>
        <xdr:spPr bwMode="auto">
          <a:xfrm>
            <a:off x="6426" y="8011"/>
            <a:ext cx="482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34" name="Line 819"/>
          <xdr:cNvSpPr>
            <a:spLocks noChangeShapeType="1"/>
          </xdr:cNvSpPr>
        </xdr:nvSpPr>
        <xdr:spPr bwMode="auto">
          <a:xfrm>
            <a:off x="6474" y="7032"/>
            <a:ext cx="0" cy="97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35" name="Oval 818"/>
          <xdr:cNvSpPr>
            <a:spLocks noChangeArrowheads="1"/>
          </xdr:cNvSpPr>
        </xdr:nvSpPr>
        <xdr:spPr bwMode="auto">
          <a:xfrm>
            <a:off x="6617" y="7133"/>
            <a:ext cx="48" cy="47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236" name="Oval 817"/>
          <xdr:cNvSpPr>
            <a:spLocks noChangeArrowheads="1"/>
          </xdr:cNvSpPr>
        </xdr:nvSpPr>
        <xdr:spPr bwMode="auto">
          <a:xfrm>
            <a:off x="6617" y="7491"/>
            <a:ext cx="48" cy="48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237" name="Oval 816"/>
          <xdr:cNvSpPr>
            <a:spLocks noChangeArrowheads="1"/>
          </xdr:cNvSpPr>
        </xdr:nvSpPr>
        <xdr:spPr bwMode="auto">
          <a:xfrm>
            <a:off x="6617" y="7848"/>
            <a:ext cx="48" cy="48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238" name="Line 815"/>
          <xdr:cNvSpPr>
            <a:spLocks noChangeShapeType="1"/>
          </xdr:cNvSpPr>
        </xdr:nvSpPr>
        <xdr:spPr bwMode="auto">
          <a:xfrm>
            <a:off x="6452" y="7471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39" name="Line 814"/>
          <xdr:cNvSpPr>
            <a:spLocks noChangeShapeType="1"/>
          </xdr:cNvSpPr>
        </xdr:nvSpPr>
        <xdr:spPr bwMode="auto">
          <a:xfrm>
            <a:off x="6452" y="7104"/>
            <a:ext cx="0" cy="86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40" name="Line 813"/>
          <xdr:cNvSpPr>
            <a:spLocks noChangeShapeType="1"/>
          </xdr:cNvSpPr>
        </xdr:nvSpPr>
        <xdr:spPr bwMode="auto">
          <a:xfrm>
            <a:off x="6452" y="7838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41" name="Line 812"/>
          <xdr:cNvSpPr>
            <a:spLocks noChangeShapeType="1"/>
          </xdr:cNvSpPr>
        </xdr:nvSpPr>
        <xdr:spPr bwMode="auto">
          <a:xfrm rot="10800000" flipH="1">
            <a:off x="4890" y="7894"/>
            <a:ext cx="415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42" name="Line 811"/>
          <xdr:cNvSpPr>
            <a:spLocks noChangeShapeType="1"/>
          </xdr:cNvSpPr>
        </xdr:nvSpPr>
        <xdr:spPr bwMode="auto">
          <a:xfrm rot="10800000" flipH="1">
            <a:off x="4890" y="7518"/>
            <a:ext cx="471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43" name="Line 810"/>
          <xdr:cNvSpPr>
            <a:spLocks noChangeShapeType="1"/>
          </xdr:cNvSpPr>
        </xdr:nvSpPr>
        <xdr:spPr bwMode="auto">
          <a:xfrm rot="10800000" flipH="1">
            <a:off x="4890" y="7173"/>
            <a:ext cx="410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44" name="Line 809"/>
          <xdr:cNvSpPr>
            <a:spLocks noChangeShapeType="1"/>
          </xdr:cNvSpPr>
        </xdr:nvSpPr>
        <xdr:spPr bwMode="auto">
          <a:xfrm rot="10800000">
            <a:off x="4962" y="7112"/>
            <a:ext cx="0" cy="854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45" name="Line 808"/>
          <xdr:cNvSpPr>
            <a:spLocks noChangeShapeType="1"/>
          </xdr:cNvSpPr>
        </xdr:nvSpPr>
        <xdr:spPr bwMode="auto">
          <a:xfrm rot="10800000">
            <a:off x="4695" y="8017"/>
            <a:ext cx="481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46" name="Line 807"/>
          <xdr:cNvSpPr>
            <a:spLocks noChangeShapeType="1"/>
          </xdr:cNvSpPr>
        </xdr:nvSpPr>
        <xdr:spPr bwMode="auto">
          <a:xfrm rot="10800000">
            <a:off x="4695" y="7037"/>
            <a:ext cx="0" cy="98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47" name="Line 806"/>
          <xdr:cNvSpPr>
            <a:spLocks noChangeShapeType="1"/>
          </xdr:cNvSpPr>
        </xdr:nvSpPr>
        <xdr:spPr bwMode="auto">
          <a:xfrm rot="10800000">
            <a:off x="5176" y="7037"/>
            <a:ext cx="0" cy="98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48" name="Line 805"/>
          <xdr:cNvSpPr>
            <a:spLocks noChangeShapeType="1"/>
          </xdr:cNvSpPr>
        </xdr:nvSpPr>
        <xdr:spPr bwMode="auto">
          <a:xfrm rot="10800000">
            <a:off x="4695" y="7037"/>
            <a:ext cx="481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49" name="Line 804"/>
          <xdr:cNvSpPr>
            <a:spLocks noChangeShapeType="1"/>
          </xdr:cNvSpPr>
        </xdr:nvSpPr>
        <xdr:spPr bwMode="auto">
          <a:xfrm rot="10800000">
            <a:off x="5128" y="7037"/>
            <a:ext cx="0" cy="98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50" name="Oval 803"/>
          <xdr:cNvSpPr>
            <a:spLocks noChangeArrowheads="1"/>
          </xdr:cNvSpPr>
        </xdr:nvSpPr>
        <xdr:spPr bwMode="auto">
          <a:xfrm rot="10800000">
            <a:off x="4938" y="7869"/>
            <a:ext cx="48" cy="47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251" name="Oval 802"/>
          <xdr:cNvSpPr>
            <a:spLocks noChangeArrowheads="1"/>
          </xdr:cNvSpPr>
        </xdr:nvSpPr>
        <xdr:spPr bwMode="auto">
          <a:xfrm rot="10800000">
            <a:off x="4938" y="7497"/>
            <a:ext cx="48" cy="48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252" name="Oval 801"/>
          <xdr:cNvSpPr>
            <a:spLocks noChangeArrowheads="1"/>
          </xdr:cNvSpPr>
        </xdr:nvSpPr>
        <xdr:spPr bwMode="auto">
          <a:xfrm rot="10800000">
            <a:off x="4938" y="7153"/>
            <a:ext cx="48" cy="48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253" name="Line 800"/>
          <xdr:cNvSpPr>
            <a:spLocks noChangeShapeType="1"/>
          </xdr:cNvSpPr>
        </xdr:nvSpPr>
        <xdr:spPr bwMode="auto">
          <a:xfrm rot="10800000">
            <a:off x="5151" y="7481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54" name="Line 799"/>
          <xdr:cNvSpPr>
            <a:spLocks noChangeShapeType="1"/>
          </xdr:cNvSpPr>
        </xdr:nvSpPr>
        <xdr:spPr bwMode="auto">
          <a:xfrm rot="10800000">
            <a:off x="5151" y="7851"/>
            <a:ext cx="0" cy="86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55" name="Line 798"/>
          <xdr:cNvSpPr>
            <a:spLocks noChangeShapeType="1"/>
          </xdr:cNvSpPr>
        </xdr:nvSpPr>
        <xdr:spPr bwMode="auto">
          <a:xfrm rot="10800000">
            <a:off x="5151" y="7124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56" name="Line 797"/>
          <xdr:cNvSpPr>
            <a:spLocks noChangeShapeType="1"/>
          </xdr:cNvSpPr>
        </xdr:nvSpPr>
        <xdr:spPr bwMode="auto">
          <a:xfrm rot="16200000">
            <a:off x="4324" y="7330"/>
            <a:ext cx="0" cy="161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57" name="Line 796"/>
          <xdr:cNvSpPr>
            <a:spLocks noChangeShapeType="1"/>
          </xdr:cNvSpPr>
        </xdr:nvSpPr>
        <xdr:spPr bwMode="auto">
          <a:xfrm rot="16200000">
            <a:off x="4324" y="7282"/>
            <a:ext cx="0" cy="161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58" name="Line 795"/>
          <xdr:cNvSpPr>
            <a:spLocks noChangeShapeType="1"/>
          </xdr:cNvSpPr>
        </xdr:nvSpPr>
        <xdr:spPr bwMode="auto">
          <a:xfrm rot="16200000">
            <a:off x="3158" y="7091"/>
            <a:ext cx="711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59" name="Line 794"/>
          <xdr:cNvSpPr>
            <a:spLocks noChangeShapeType="1"/>
          </xdr:cNvSpPr>
        </xdr:nvSpPr>
        <xdr:spPr bwMode="auto">
          <a:xfrm rot="16200000">
            <a:off x="4324" y="6140"/>
            <a:ext cx="0" cy="161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60" name="Line 793"/>
          <xdr:cNvSpPr>
            <a:spLocks noChangeShapeType="1"/>
          </xdr:cNvSpPr>
        </xdr:nvSpPr>
        <xdr:spPr bwMode="auto">
          <a:xfrm rot="16200000">
            <a:off x="4324" y="6092"/>
            <a:ext cx="0" cy="161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61" name="Line 792"/>
          <xdr:cNvSpPr>
            <a:spLocks noChangeShapeType="1"/>
          </xdr:cNvSpPr>
        </xdr:nvSpPr>
        <xdr:spPr bwMode="auto">
          <a:xfrm rot="16200000">
            <a:off x="4513" y="7522"/>
            <a:ext cx="1239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62" name="Line 791"/>
          <xdr:cNvSpPr>
            <a:spLocks noChangeShapeType="1"/>
          </xdr:cNvSpPr>
        </xdr:nvSpPr>
        <xdr:spPr bwMode="auto">
          <a:xfrm rot="16200000">
            <a:off x="7725" y="7906"/>
            <a:ext cx="625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263" name="Group 787"/>
          <xdr:cNvGrpSpPr>
            <a:grpSpLocks/>
          </xdr:cNvGrpSpPr>
        </xdr:nvGrpSpPr>
        <xdr:grpSpPr bwMode="auto">
          <a:xfrm>
            <a:off x="7975" y="7418"/>
            <a:ext cx="135" cy="209"/>
            <a:chOff x="8679" y="6264"/>
            <a:chExt cx="159" cy="246"/>
          </a:xfrm>
        </xdr:grpSpPr>
        <xdr:sp macro="" textlink="">
          <xdr:nvSpPr>
            <xdr:cNvPr id="297" name="Line 790"/>
            <xdr:cNvSpPr>
              <a:spLocks noChangeShapeType="1"/>
            </xdr:cNvSpPr>
          </xdr:nvSpPr>
          <xdr:spPr bwMode="auto">
            <a:xfrm flipV="1">
              <a:off x="8754" y="6264"/>
              <a:ext cx="84" cy="45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98" name="Line 789"/>
            <xdr:cNvSpPr>
              <a:spLocks noChangeShapeType="1"/>
            </xdr:cNvSpPr>
          </xdr:nvSpPr>
          <xdr:spPr bwMode="auto">
            <a:xfrm flipH="1">
              <a:off x="8679" y="6267"/>
              <a:ext cx="156" cy="243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99" name="Line 788"/>
            <xdr:cNvSpPr>
              <a:spLocks noChangeShapeType="1"/>
            </xdr:cNvSpPr>
          </xdr:nvSpPr>
          <xdr:spPr bwMode="auto">
            <a:xfrm flipV="1">
              <a:off x="8679" y="6471"/>
              <a:ext cx="69" cy="36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264" name="Group 783"/>
          <xdr:cNvGrpSpPr>
            <a:grpSpLocks/>
          </xdr:cNvGrpSpPr>
        </xdr:nvGrpSpPr>
        <xdr:grpSpPr bwMode="auto">
          <a:xfrm>
            <a:off x="3450" y="7408"/>
            <a:ext cx="135" cy="209"/>
            <a:chOff x="8679" y="6264"/>
            <a:chExt cx="159" cy="246"/>
          </a:xfrm>
        </xdr:grpSpPr>
        <xdr:sp macro="" textlink="">
          <xdr:nvSpPr>
            <xdr:cNvPr id="294" name="Line 786"/>
            <xdr:cNvSpPr>
              <a:spLocks noChangeShapeType="1"/>
            </xdr:cNvSpPr>
          </xdr:nvSpPr>
          <xdr:spPr bwMode="auto">
            <a:xfrm flipV="1">
              <a:off x="8754" y="6264"/>
              <a:ext cx="84" cy="45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95" name="Line 785"/>
            <xdr:cNvSpPr>
              <a:spLocks noChangeShapeType="1"/>
            </xdr:cNvSpPr>
          </xdr:nvSpPr>
          <xdr:spPr bwMode="auto">
            <a:xfrm flipH="1">
              <a:off x="8679" y="6267"/>
              <a:ext cx="156" cy="243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96" name="Line 784"/>
            <xdr:cNvSpPr>
              <a:spLocks noChangeShapeType="1"/>
            </xdr:cNvSpPr>
          </xdr:nvSpPr>
          <xdr:spPr bwMode="auto">
            <a:xfrm flipV="1">
              <a:off x="8679" y="6471"/>
              <a:ext cx="69" cy="36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265" name="Line 782"/>
          <xdr:cNvSpPr>
            <a:spLocks noChangeShapeType="1"/>
          </xdr:cNvSpPr>
        </xdr:nvSpPr>
        <xdr:spPr bwMode="auto">
          <a:xfrm rot="16200000">
            <a:off x="3158" y="7937"/>
            <a:ext cx="712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266" name="Group 778"/>
          <xdr:cNvGrpSpPr>
            <a:grpSpLocks/>
          </xdr:cNvGrpSpPr>
        </xdr:nvGrpSpPr>
        <xdr:grpSpPr bwMode="auto">
          <a:xfrm>
            <a:off x="5690" y="6085"/>
            <a:ext cx="215" cy="113"/>
            <a:chOff x="5991" y="4317"/>
            <a:chExt cx="252" cy="132"/>
          </a:xfrm>
        </xdr:grpSpPr>
        <xdr:sp macro="" textlink="">
          <xdr:nvSpPr>
            <xdr:cNvPr id="291" name="Line 781"/>
            <xdr:cNvSpPr>
              <a:spLocks noChangeShapeType="1"/>
            </xdr:cNvSpPr>
          </xdr:nvSpPr>
          <xdr:spPr bwMode="auto">
            <a:xfrm flipH="1">
              <a:off x="5994" y="4377"/>
              <a:ext cx="45" cy="66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92" name="Line 780"/>
            <xdr:cNvSpPr>
              <a:spLocks noChangeShapeType="1"/>
            </xdr:cNvSpPr>
          </xdr:nvSpPr>
          <xdr:spPr bwMode="auto">
            <a:xfrm flipV="1">
              <a:off x="5991" y="4320"/>
              <a:ext cx="243" cy="12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93" name="Line 779"/>
            <xdr:cNvSpPr>
              <a:spLocks noChangeShapeType="1"/>
            </xdr:cNvSpPr>
          </xdr:nvSpPr>
          <xdr:spPr bwMode="auto">
            <a:xfrm flipH="1">
              <a:off x="6213" y="4317"/>
              <a:ext cx="30" cy="52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267" name="Line 777"/>
          <xdr:cNvSpPr>
            <a:spLocks noChangeShapeType="1"/>
          </xdr:cNvSpPr>
        </xdr:nvSpPr>
        <xdr:spPr bwMode="auto">
          <a:xfrm>
            <a:off x="5874" y="6135"/>
            <a:ext cx="648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268" name="Group 773"/>
          <xdr:cNvGrpSpPr>
            <a:grpSpLocks/>
          </xdr:cNvGrpSpPr>
        </xdr:nvGrpSpPr>
        <xdr:grpSpPr bwMode="auto">
          <a:xfrm>
            <a:off x="5690" y="8735"/>
            <a:ext cx="215" cy="113"/>
            <a:chOff x="5991" y="4317"/>
            <a:chExt cx="252" cy="132"/>
          </a:xfrm>
        </xdr:grpSpPr>
        <xdr:sp macro="" textlink="">
          <xdr:nvSpPr>
            <xdr:cNvPr id="288" name="Line 776"/>
            <xdr:cNvSpPr>
              <a:spLocks noChangeShapeType="1"/>
            </xdr:cNvSpPr>
          </xdr:nvSpPr>
          <xdr:spPr bwMode="auto">
            <a:xfrm flipH="1">
              <a:off x="5994" y="4377"/>
              <a:ext cx="45" cy="66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89" name="Line 775"/>
            <xdr:cNvSpPr>
              <a:spLocks noChangeShapeType="1"/>
            </xdr:cNvSpPr>
          </xdr:nvSpPr>
          <xdr:spPr bwMode="auto">
            <a:xfrm flipV="1">
              <a:off x="5991" y="4320"/>
              <a:ext cx="243" cy="12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90" name="Line 774"/>
            <xdr:cNvSpPr>
              <a:spLocks noChangeShapeType="1"/>
            </xdr:cNvSpPr>
          </xdr:nvSpPr>
          <xdr:spPr bwMode="auto">
            <a:xfrm flipH="1">
              <a:off x="6213" y="4317"/>
              <a:ext cx="30" cy="52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269" name="Line 772"/>
          <xdr:cNvSpPr>
            <a:spLocks noChangeShapeType="1"/>
          </xdr:cNvSpPr>
        </xdr:nvSpPr>
        <xdr:spPr bwMode="auto">
          <a:xfrm>
            <a:off x="5875" y="8788"/>
            <a:ext cx="699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70" name="Line 771"/>
          <xdr:cNvSpPr>
            <a:spLocks noChangeShapeType="1"/>
          </xdr:cNvSpPr>
        </xdr:nvSpPr>
        <xdr:spPr bwMode="auto">
          <a:xfrm flipH="1">
            <a:off x="6424" y="6235"/>
            <a:ext cx="429" cy="303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triangle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71" name="Line 770"/>
          <xdr:cNvSpPr>
            <a:spLocks noChangeShapeType="1"/>
          </xdr:cNvSpPr>
        </xdr:nvSpPr>
        <xdr:spPr bwMode="auto">
          <a:xfrm>
            <a:off x="6852" y="6233"/>
            <a:ext cx="198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72" name="Text Box 769"/>
          <xdr:cNvSpPr txBox="1">
            <a:spLocks noChangeArrowheads="1"/>
          </xdr:cNvSpPr>
        </xdr:nvSpPr>
        <xdr:spPr bwMode="auto">
          <a:xfrm>
            <a:off x="7084" y="6072"/>
            <a:ext cx="1715" cy="37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WF 254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254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9.53</a:t>
            </a:r>
            <a:endParaRPr lang="en-GB"/>
          </a:p>
        </xdr:txBody>
      </xdr:sp>
      <xdr:sp macro="" textlink="">
        <xdr:nvSpPr>
          <xdr:cNvPr id="273" name="Line 768"/>
          <xdr:cNvSpPr>
            <a:spLocks noChangeShapeType="1"/>
          </xdr:cNvSpPr>
        </xdr:nvSpPr>
        <xdr:spPr bwMode="auto">
          <a:xfrm>
            <a:off x="4618" y="6456"/>
            <a:ext cx="301" cy="43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triangle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74" name="Line 767"/>
          <xdr:cNvSpPr>
            <a:spLocks noChangeShapeType="1"/>
          </xdr:cNvSpPr>
        </xdr:nvSpPr>
        <xdr:spPr bwMode="auto">
          <a:xfrm>
            <a:off x="4447" y="6446"/>
            <a:ext cx="171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75" name="Line 766"/>
          <xdr:cNvSpPr>
            <a:spLocks noChangeShapeType="1"/>
          </xdr:cNvSpPr>
        </xdr:nvSpPr>
        <xdr:spPr bwMode="auto">
          <a:xfrm flipH="1" flipV="1">
            <a:off x="6704" y="8000"/>
            <a:ext cx="234" cy="42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triangle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76" name="Line 765"/>
          <xdr:cNvSpPr>
            <a:spLocks noChangeShapeType="1"/>
          </xdr:cNvSpPr>
        </xdr:nvSpPr>
        <xdr:spPr bwMode="auto">
          <a:xfrm flipH="1">
            <a:off x="7259" y="6630"/>
            <a:ext cx="384" cy="507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triangle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77" name="Line 764"/>
          <xdr:cNvSpPr>
            <a:spLocks noChangeShapeType="1"/>
          </xdr:cNvSpPr>
        </xdr:nvSpPr>
        <xdr:spPr bwMode="auto">
          <a:xfrm>
            <a:off x="7649" y="6629"/>
            <a:ext cx="197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78" name="Text Box 763"/>
          <xdr:cNvSpPr txBox="1">
            <a:spLocks noChangeArrowheads="1"/>
          </xdr:cNvSpPr>
        </xdr:nvSpPr>
        <xdr:spPr bwMode="auto">
          <a:xfrm>
            <a:off x="7855" y="6480"/>
            <a:ext cx="944" cy="297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Detail A</a:t>
            </a:r>
            <a:endParaRPr lang="en-GB"/>
          </a:p>
        </xdr:txBody>
      </xdr:sp>
      <xdr:sp macro="" textlink="">
        <xdr:nvSpPr>
          <xdr:cNvPr id="279" name="Line 762"/>
          <xdr:cNvSpPr>
            <a:spLocks noChangeShapeType="1"/>
          </xdr:cNvSpPr>
        </xdr:nvSpPr>
        <xdr:spPr bwMode="auto">
          <a:xfrm>
            <a:off x="2612" y="7517"/>
            <a:ext cx="6112" cy="0"/>
          </a:xfrm>
          <a:prstGeom prst="line">
            <a:avLst/>
          </a:prstGeom>
          <a:noFill/>
          <a:ln w="15875">
            <a:solidFill>
              <a:srgbClr val="000000"/>
            </a:solidFill>
            <a:prstDash val="lgDash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80" name="Line 761"/>
          <xdr:cNvSpPr>
            <a:spLocks noChangeShapeType="1"/>
          </xdr:cNvSpPr>
        </xdr:nvSpPr>
        <xdr:spPr bwMode="auto">
          <a:xfrm>
            <a:off x="2612" y="7508"/>
            <a:ext cx="0" cy="493"/>
          </a:xfrm>
          <a:prstGeom prst="line">
            <a:avLst/>
          </a:prstGeom>
          <a:noFill/>
          <a:ln w="15875">
            <a:solidFill>
              <a:srgbClr val="000000"/>
            </a:solidFill>
            <a:prstDash val="lgDash"/>
            <a:round/>
            <a:headEnd/>
            <a:tailEnd type="triangle" w="med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81" name="Line 760"/>
          <xdr:cNvSpPr>
            <a:spLocks noChangeShapeType="1"/>
          </xdr:cNvSpPr>
        </xdr:nvSpPr>
        <xdr:spPr bwMode="auto">
          <a:xfrm>
            <a:off x="8716" y="7508"/>
            <a:ext cx="0" cy="493"/>
          </a:xfrm>
          <a:prstGeom prst="line">
            <a:avLst/>
          </a:prstGeom>
          <a:noFill/>
          <a:ln w="15875">
            <a:solidFill>
              <a:srgbClr val="000000"/>
            </a:solidFill>
            <a:prstDash val="lgDash"/>
            <a:round/>
            <a:headEnd/>
            <a:tailEnd type="triangle" w="med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82" name="Line 759"/>
          <xdr:cNvSpPr>
            <a:spLocks noChangeShapeType="1"/>
          </xdr:cNvSpPr>
        </xdr:nvSpPr>
        <xdr:spPr bwMode="auto">
          <a:xfrm rot="10800000">
            <a:off x="5202" y="7124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83" name="Line 758"/>
          <xdr:cNvSpPr>
            <a:spLocks noChangeShapeType="1"/>
          </xdr:cNvSpPr>
        </xdr:nvSpPr>
        <xdr:spPr bwMode="auto">
          <a:xfrm rot="10800000">
            <a:off x="5207" y="7481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84" name="Line 757"/>
          <xdr:cNvSpPr>
            <a:spLocks noChangeShapeType="1"/>
          </xdr:cNvSpPr>
        </xdr:nvSpPr>
        <xdr:spPr bwMode="auto">
          <a:xfrm rot="10800000">
            <a:off x="5209" y="7851"/>
            <a:ext cx="0" cy="86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85" name="Line 756"/>
          <xdr:cNvSpPr>
            <a:spLocks noChangeShapeType="1"/>
          </xdr:cNvSpPr>
        </xdr:nvSpPr>
        <xdr:spPr bwMode="auto">
          <a:xfrm>
            <a:off x="6393" y="7104"/>
            <a:ext cx="0" cy="86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86" name="Line 755"/>
          <xdr:cNvSpPr>
            <a:spLocks noChangeShapeType="1"/>
          </xdr:cNvSpPr>
        </xdr:nvSpPr>
        <xdr:spPr bwMode="auto">
          <a:xfrm>
            <a:off x="6398" y="7838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87" name="Line 754"/>
          <xdr:cNvSpPr>
            <a:spLocks noChangeShapeType="1"/>
          </xdr:cNvSpPr>
        </xdr:nvSpPr>
        <xdr:spPr bwMode="auto">
          <a:xfrm>
            <a:off x="6393" y="7471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0</xdr:col>
      <xdr:colOff>219075</xdr:colOff>
      <xdr:row>50</xdr:row>
      <xdr:rowOff>152400</xdr:rowOff>
    </xdr:from>
    <xdr:to>
      <xdr:col>8</xdr:col>
      <xdr:colOff>38100</xdr:colOff>
      <xdr:row>66</xdr:row>
      <xdr:rowOff>104775</xdr:rowOff>
    </xdr:to>
    <xdr:grpSp>
      <xdr:nvGrpSpPr>
        <xdr:cNvPr id="300" name="Group 1783"/>
        <xdr:cNvGrpSpPr>
          <a:grpSpLocks/>
        </xdr:cNvGrpSpPr>
      </xdr:nvGrpSpPr>
      <xdr:grpSpPr bwMode="auto">
        <a:xfrm>
          <a:off x="219075" y="9686925"/>
          <a:ext cx="5000625" cy="3000375"/>
          <a:chOff x="2530" y="8677"/>
          <a:chExt cx="7393" cy="4728"/>
        </a:xfrm>
      </xdr:grpSpPr>
      <xdr:sp macro="" textlink="">
        <xdr:nvSpPr>
          <xdr:cNvPr id="301" name="Text Box 2016"/>
          <xdr:cNvSpPr txBox="1">
            <a:spLocks noChangeArrowheads="1"/>
          </xdr:cNvSpPr>
        </xdr:nvSpPr>
        <xdr:spPr bwMode="auto">
          <a:xfrm>
            <a:off x="4347" y="12145"/>
            <a:ext cx="589" cy="282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1140</a:t>
            </a:r>
            <a:endParaRPr lang="en-GB"/>
          </a:p>
        </xdr:txBody>
      </xdr:sp>
      <xdr:sp macro="" textlink="">
        <xdr:nvSpPr>
          <xdr:cNvPr id="302" name="Line 2015"/>
          <xdr:cNvSpPr>
            <a:spLocks noChangeShapeType="1"/>
          </xdr:cNvSpPr>
        </xdr:nvSpPr>
        <xdr:spPr bwMode="auto">
          <a:xfrm rot="5400000" flipH="1">
            <a:off x="3852" y="11039"/>
            <a:ext cx="4728" cy="3"/>
          </a:xfrm>
          <a:prstGeom prst="line">
            <a:avLst/>
          </a:prstGeom>
          <a:noFill/>
          <a:ln w="9525">
            <a:solidFill>
              <a:srgbClr val="000000"/>
            </a:solidFill>
            <a:prstDash val="dash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03" name="Line 2014"/>
          <xdr:cNvSpPr>
            <a:spLocks noChangeShapeType="1"/>
          </xdr:cNvSpPr>
        </xdr:nvSpPr>
        <xdr:spPr bwMode="auto">
          <a:xfrm>
            <a:off x="5598" y="9422"/>
            <a:ext cx="0" cy="340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04" name="Line 2013"/>
          <xdr:cNvSpPr>
            <a:spLocks noChangeShapeType="1"/>
          </xdr:cNvSpPr>
        </xdr:nvSpPr>
        <xdr:spPr bwMode="auto">
          <a:xfrm>
            <a:off x="5646" y="9422"/>
            <a:ext cx="0" cy="340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05" name="Line 2012"/>
          <xdr:cNvSpPr>
            <a:spLocks noChangeShapeType="1"/>
          </xdr:cNvSpPr>
        </xdr:nvSpPr>
        <xdr:spPr bwMode="auto">
          <a:xfrm>
            <a:off x="6788" y="9422"/>
            <a:ext cx="0" cy="340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06" name="Line 2011"/>
          <xdr:cNvSpPr>
            <a:spLocks noChangeShapeType="1"/>
          </xdr:cNvSpPr>
        </xdr:nvSpPr>
        <xdr:spPr bwMode="auto">
          <a:xfrm>
            <a:off x="6836" y="9422"/>
            <a:ext cx="0" cy="340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07" name="Line 2010"/>
          <xdr:cNvSpPr>
            <a:spLocks noChangeShapeType="1"/>
          </xdr:cNvSpPr>
        </xdr:nvSpPr>
        <xdr:spPr bwMode="auto">
          <a:xfrm rot="16200000">
            <a:off x="7667" y="10965"/>
            <a:ext cx="0" cy="156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08" name="Line 2009"/>
          <xdr:cNvSpPr>
            <a:spLocks noChangeShapeType="1"/>
          </xdr:cNvSpPr>
        </xdr:nvSpPr>
        <xdr:spPr bwMode="auto">
          <a:xfrm rot="16200000">
            <a:off x="7667" y="10917"/>
            <a:ext cx="0" cy="156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09" name="Line 2008"/>
          <xdr:cNvSpPr>
            <a:spLocks noChangeShapeType="1"/>
          </xdr:cNvSpPr>
        </xdr:nvSpPr>
        <xdr:spPr bwMode="auto">
          <a:xfrm rot="16200000">
            <a:off x="6263" y="11129"/>
            <a:ext cx="124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10" name="Line 2007"/>
          <xdr:cNvSpPr>
            <a:spLocks noChangeShapeType="1"/>
          </xdr:cNvSpPr>
        </xdr:nvSpPr>
        <xdr:spPr bwMode="auto">
          <a:xfrm rot="16200000">
            <a:off x="7667" y="9774"/>
            <a:ext cx="0" cy="156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11" name="Line 2006"/>
          <xdr:cNvSpPr>
            <a:spLocks noChangeShapeType="1"/>
          </xdr:cNvSpPr>
        </xdr:nvSpPr>
        <xdr:spPr bwMode="auto">
          <a:xfrm rot="16200000">
            <a:off x="7667" y="9727"/>
            <a:ext cx="0" cy="156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12" name="Line 2005"/>
          <xdr:cNvSpPr>
            <a:spLocks noChangeShapeType="1"/>
          </xdr:cNvSpPr>
        </xdr:nvSpPr>
        <xdr:spPr bwMode="auto">
          <a:xfrm flipH="1">
            <a:off x="6731" y="10808"/>
            <a:ext cx="444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13" name="Line 2004"/>
          <xdr:cNvSpPr>
            <a:spLocks noChangeShapeType="1"/>
          </xdr:cNvSpPr>
        </xdr:nvSpPr>
        <xdr:spPr bwMode="auto">
          <a:xfrm flipH="1">
            <a:off x="6863" y="11124"/>
            <a:ext cx="300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14" name="Line 2003"/>
          <xdr:cNvSpPr>
            <a:spLocks noChangeShapeType="1"/>
          </xdr:cNvSpPr>
        </xdr:nvSpPr>
        <xdr:spPr bwMode="auto">
          <a:xfrm flipH="1">
            <a:off x="6736" y="11437"/>
            <a:ext cx="439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15" name="Line 2002"/>
          <xdr:cNvSpPr>
            <a:spLocks noChangeShapeType="1"/>
          </xdr:cNvSpPr>
        </xdr:nvSpPr>
        <xdr:spPr bwMode="auto">
          <a:xfrm>
            <a:off x="7096" y="10732"/>
            <a:ext cx="0" cy="793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16" name="Line 2001"/>
          <xdr:cNvSpPr>
            <a:spLocks noChangeShapeType="1"/>
          </xdr:cNvSpPr>
        </xdr:nvSpPr>
        <xdr:spPr bwMode="auto">
          <a:xfrm>
            <a:off x="6839" y="10661"/>
            <a:ext cx="481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17" name="Line 2000"/>
          <xdr:cNvSpPr>
            <a:spLocks noChangeShapeType="1"/>
          </xdr:cNvSpPr>
        </xdr:nvSpPr>
        <xdr:spPr bwMode="auto">
          <a:xfrm>
            <a:off x="7320" y="10661"/>
            <a:ext cx="0" cy="92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18" name="Line 1999"/>
          <xdr:cNvSpPr>
            <a:spLocks noChangeShapeType="1"/>
          </xdr:cNvSpPr>
        </xdr:nvSpPr>
        <xdr:spPr bwMode="auto">
          <a:xfrm>
            <a:off x="6839" y="10661"/>
            <a:ext cx="0" cy="932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19" name="Line 1998"/>
          <xdr:cNvSpPr>
            <a:spLocks noChangeShapeType="1"/>
          </xdr:cNvSpPr>
        </xdr:nvSpPr>
        <xdr:spPr bwMode="auto">
          <a:xfrm>
            <a:off x="6839" y="11587"/>
            <a:ext cx="481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20" name="Line 1997"/>
          <xdr:cNvSpPr>
            <a:spLocks noChangeShapeType="1"/>
          </xdr:cNvSpPr>
        </xdr:nvSpPr>
        <xdr:spPr bwMode="auto">
          <a:xfrm>
            <a:off x="6887" y="10661"/>
            <a:ext cx="0" cy="932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21" name="Oval 1996"/>
          <xdr:cNvSpPr>
            <a:spLocks noChangeArrowheads="1"/>
          </xdr:cNvSpPr>
        </xdr:nvSpPr>
        <xdr:spPr bwMode="auto">
          <a:xfrm>
            <a:off x="7072" y="10786"/>
            <a:ext cx="48" cy="47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322" name="Oval 1995"/>
          <xdr:cNvSpPr>
            <a:spLocks noChangeArrowheads="1"/>
          </xdr:cNvSpPr>
        </xdr:nvSpPr>
        <xdr:spPr bwMode="auto">
          <a:xfrm>
            <a:off x="7072" y="11100"/>
            <a:ext cx="48" cy="48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323" name="Oval 1994"/>
          <xdr:cNvSpPr>
            <a:spLocks noChangeArrowheads="1"/>
          </xdr:cNvSpPr>
        </xdr:nvSpPr>
        <xdr:spPr bwMode="auto">
          <a:xfrm>
            <a:off x="7072" y="11410"/>
            <a:ext cx="48" cy="47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324" name="Line 1993"/>
          <xdr:cNvSpPr>
            <a:spLocks noChangeShapeType="1"/>
          </xdr:cNvSpPr>
        </xdr:nvSpPr>
        <xdr:spPr bwMode="auto">
          <a:xfrm>
            <a:off x="6865" y="11080"/>
            <a:ext cx="0" cy="86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25" name="Line 1992"/>
          <xdr:cNvSpPr>
            <a:spLocks noChangeShapeType="1"/>
          </xdr:cNvSpPr>
        </xdr:nvSpPr>
        <xdr:spPr bwMode="auto">
          <a:xfrm>
            <a:off x="6865" y="10757"/>
            <a:ext cx="0" cy="86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26" name="Line 1991"/>
          <xdr:cNvSpPr>
            <a:spLocks noChangeShapeType="1"/>
          </xdr:cNvSpPr>
        </xdr:nvSpPr>
        <xdr:spPr bwMode="auto">
          <a:xfrm>
            <a:off x="6865" y="11399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27" name="Line 1990"/>
          <xdr:cNvSpPr>
            <a:spLocks noChangeShapeType="1"/>
          </xdr:cNvSpPr>
        </xdr:nvSpPr>
        <xdr:spPr bwMode="auto">
          <a:xfrm rot="10800000" flipH="1">
            <a:off x="5265" y="11438"/>
            <a:ext cx="453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28" name="Line 1989"/>
          <xdr:cNvSpPr>
            <a:spLocks noChangeShapeType="1"/>
          </xdr:cNvSpPr>
        </xdr:nvSpPr>
        <xdr:spPr bwMode="auto">
          <a:xfrm rot="10800000" flipH="1">
            <a:off x="5265" y="11127"/>
            <a:ext cx="509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29" name="Line 1988"/>
          <xdr:cNvSpPr>
            <a:spLocks noChangeShapeType="1"/>
          </xdr:cNvSpPr>
        </xdr:nvSpPr>
        <xdr:spPr bwMode="auto">
          <a:xfrm rot="10800000" flipH="1">
            <a:off x="5265" y="10814"/>
            <a:ext cx="448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30" name="Line 1987"/>
          <xdr:cNvSpPr>
            <a:spLocks noChangeShapeType="1"/>
          </xdr:cNvSpPr>
        </xdr:nvSpPr>
        <xdr:spPr bwMode="auto">
          <a:xfrm rot="10800000">
            <a:off x="5324" y="10757"/>
            <a:ext cx="0" cy="768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31" name="Line 1986"/>
          <xdr:cNvSpPr>
            <a:spLocks noChangeShapeType="1"/>
          </xdr:cNvSpPr>
        </xdr:nvSpPr>
        <xdr:spPr bwMode="auto">
          <a:xfrm rot="10800000">
            <a:off x="5108" y="11592"/>
            <a:ext cx="481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32" name="Line 1985"/>
          <xdr:cNvSpPr>
            <a:spLocks noChangeShapeType="1"/>
          </xdr:cNvSpPr>
        </xdr:nvSpPr>
        <xdr:spPr bwMode="auto">
          <a:xfrm rot="10800000" flipH="1">
            <a:off x="5108" y="10666"/>
            <a:ext cx="2" cy="927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33" name="Line 1984"/>
          <xdr:cNvSpPr>
            <a:spLocks noChangeShapeType="1"/>
          </xdr:cNvSpPr>
        </xdr:nvSpPr>
        <xdr:spPr bwMode="auto">
          <a:xfrm rot="10800000">
            <a:off x="5594" y="10666"/>
            <a:ext cx="0" cy="927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34" name="Line 1983"/>
          <xdr:cNvSpPr>
            <a:spLocks noChangeShapeType="1"/>
          </xdr:cNvSpPr>
        </xdr:nvSpPr>
        <xdr:spPr bwMode="auto">
          <a:xfrm rot="10800000">
            <a:off x="5108" y="10666"/>
            <a:ext cx="481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35" name="Line 1982"/>
          <xdr:cNvSpPr>
            <a:spLocks noChangeShapeType="1"/>
          </xdr:cNvSpPr>
        </xdr:nvSpPr>
        <xdr:spPr bwMode="auto">
          <a:xfrm rot="10800000">
            <a:off x="5541" y="10664"/>
            <a:ext cx="0" cy="92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36" name="Oval 1981"/>
          <xdr:cNvSpPr>
            <a:spLocks noChangeArrowheads="1"/>
          </xdr:cNvSpPr>
        </xdr:nvSpPr>
        <xdr:spPr bwMode="auto">
          <a:xfrm rot="10800000">
            <a:off x="5300" y="11412"/>
            <a:ext cx="48" cy="48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337" name="Oval 1980"/>
          <xdr:cNvSpPr>
            <a:spLocks noChangeArrowheads="1"/>
          </xdr:cNvSpPr>
        </xdr:nvSpPr>
        <xdr:spPr bwMode="auto">
          <a:xfrm rot="10800000">
            <a:off x="5300" y="11106"/>
            <a:ext cx="48" cy="48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338" name="Oval 1979"/>
          <xdr:cNvSpPr>
            <a:spLocks noChangeArrowheads="1"/>
          </xdr:cNvSpPr>
        </xdr:nvSpPr>
        <xdr:spPr bwMode="auto">
          <a:xfrm rot="10800000">
            <a:off x="5300" y="10793"/>
            <a:ext cx="48" cy="48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339" name="Line 1978"/>
          <xdr:cNvSpPr>
            <a:spLocks noChangeShapeType="1"/>
          </xdr:cNvSpPr>
        </xdr:nvSpPr>
        <xdr:spPr bwMode="auto">
          <a:xfrm rot="10800000">
            <a:off x="5564" y="11090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40" name="Line 1977"/>
          <xdr:cNvSpPr>
            <a:spLocks noChangeShapeType="1"/>
          </xdr:cNvSpPr>
        </xdr:nvSpPr>
        <xdr:spPr bwMode="auto">
          <a:xfrm rot="10800000">
            <a:off x="5564" y="11394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41" name="Line 1976"/>
          <xdr:cNvSpPr>
            <a:spLocks noChangeShapeType="1"/>
          </xdr:cNvSpPr>
        </xdr:nvSpPr>
        <xdr:spPr bwMode="auto">
          <a:xfrm rot="10800000">
            <a:off x="5564" y="10764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42" name="Line 1975"/>
          <xdr:cNvSpPr>
            <a:spLocks noChangeShapeType="1"/>
          </xdr:cNvSpPr>
        </xdr:nvSpPr>
        <xdr:spPr bwMode="auto">
          <a:xfrm rot="16200000">
            <a:off x="4737" y="10939"/>
            <a:ext cx="0" cy="161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43" name="Line 1974"/>
          <xdr:cNvSpPr>
            <a:spLocks noChangeShapeType="1"/>
          </xdr:cNvSpPr>
        </xdr:nvSpPr>
        <xdr:spPr bwMode="auto">
          <a:xfrm rot="16200000">
            <a:off x="4737" y="10891"/>
            <a:ext cx="0" cy="161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44" name="Line 1973"/>
          <xdr:cNvSpPr>
            <a:spLocks noChangeShapeType="1"/>
          </xdr:cNvSpPr>
        </xdr:nvSpPr>
        <xdr:spPr bwMode="auto">
          <a:xfrm rot="16200000">
            <a:off x="4737" y="9748"/>
            <a:ext cx="0" cy="161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45" name="Line 1972"/>
          <xdr:cNvSpPr>
            <a:spLocks noChangeShapeType="1"/>
          </xdr:cNvSpPr>
        </xdr:nvSpPr>
        <xdr:spPr bwMode="auto">
          <a:xfrm rot="16200000">
            <a:off x="4737" y="9701"/>
            <a:ext cx="0" cy="161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46" name="Line 1971"/>
          <xdr:cNvSpPr>
            <a:spLocks noChangeShapeType="1"/>
          </xdr:cNvSpPr>
        </xdr:nvSpPr>
        <xdr:spPr bwMode="auto">
          <a:xfrm rot="16200000">
            <a:off x="4926" y="11131"/>
            <a:ext cx="124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347" name="Group 1964"/>
          <xdr:cNvGrpSpPr>
            <a:grpSpLocks/>
          </xdr:cNvGrpSpPr>
        </xdr:nvGrpSpPr>
        <xdr:grpSpPr bwMode="auto">
          <a:xfrm>
            <a:off x="8388" y="10428"/>
            <a:ext cx="135" cy="1399"/>
            <a:chOff x="8180" y="2200"/>
            <a:chExt cx="159" cy="1645"/>
          </a:xfrm>
        </xdr:grpSpPr>
        <xdr:sp macro="" textlink="">
          <xdr:nvSpPr>
            <xdr:cNvPr id="528" name="Line 1970"/>
            <xdr:cNvSpPr>
              <a:spLocks noChangeShapeType="1"/>
            </xdr:cNvSpPr>
          </xdr:nvSpPr>
          <xdr:spPr bwMode="auto">
            <a:xfrm rot="16200000">
              <a:off x="7882" y="2572"/>
              <a:ext cx="745" cy="1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529" name="Line 1969"/>
            <xdr:cNvSpPr>
              <a:spLocks noChangeShapeType="1"/>
            </xdr:cNvSpPr>
          </xdr:nvSpPr>
          <xdr:spPr bwMode="auto">
            <a:xfrm rot="16200000">
              <a:off x="7886" y="3478"/>
              <a:ext cx="735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grpSp>
          <xdr:nvGrpSpPr>
            <xdr:cNvPr id="530" name="Group 1965"/>
            <xdr:cNvGrpSpPr>
              <a:grpSpLocks/>
            </xdr:cNvGrpSpPr>
          </xdr:nvGrpSpPr>
          <xdr:grpSpPr bwMode="auto">
            <a:xfrm>
              <a:off x="8180" y="2904"/>
              <a:ext cx="159" cy="246"/>
              <a:chOff x="8679" y="6264"/>
              <a:chExt cx="159" cy="246"/>
            </a:xfrm>
          </xdr:grpSpPr>
          <xdr:sp macro="" textlink="">
            <xdr:nvSpPr>
              <xdr:cNvPr id="531" name="Line 1968"/>
              <xdr:cNvSpPr>
                <a:spLocks noChangeShapeType="1"/>
              </xdr:cNvSpPr>
            </xdr:nvSpPr>
            <xdr:spPr bwMode="auto">
              <a:xfrm flipV="1">
                <a:off x="8754" y="6264"/>
                <a:ext cx="84" cy="45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532" name="Line 1967"/>
              <xdr:cNvSpPr>
                <a:spLocks noChangeShapeType="1"/>
              </xdr:cNvSpPr>
            </xdr:nvSpPr>
            <xdr:spPr bwMode="auto">
              <a:xfrm flipH="1">
                <a:off x="8679" y="6267"/>
                <a:ext cx="156" cy="243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533" name="Line 1966"/>
              <xdr:cNvSpPr>
                <a:spLocks noChangeShapeType="1"/>
              </xdr:cNvSpPr>
            </xdr:nvSpPr>
            <xdr:spPr bwMode="auto">
              <a:xfrm flipV="1">
                <a:off x="8679" y="6471"/>
                <a:ext cx="69" cy="3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</xdr:grpSp>
      <xdr:grpSp>
        <xdr:nvGrpSpPr>
          <xdr:cNvPr id="348" name="Group 1957"/>
          <xdr:cNvGrpSpPr>
            <a:grpSpLocks/>
          </xdr:cNvGrpSpPr>
        </xdr:nvGrpSpPr>
        <xdr:grpSpPr bwMode="auto">
          <a:xfrm>
            <a:off x="3863" y="10428"/>
            <a:ext cx="135" cy="1399"/>
            <a:chOff x="2856" y="2200"/>
            <a:chExt cx="159" cy="1645"/>
          </a:xfrm>
        </xdr:grpSpPr>
        <xdr:sp macro="" textlink="">
          <xdr:nvSpPr>
            <xdr:cNvPr id="522" name="Line 1963"/>
            <xdr:cNvSpPr>
              <a:spLocks noChangeShapeType="1"/>
            </xdr:cNvSpPr>
          </xdr:nvSpPr>
          <xdr:spPr bwMode="auto">
            <a:xfrm rot="16200000">
              <a:off x="2563" y="2569"/>
              <a:ext cx="737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grpSp>
          <xdr:nvGrpSpPr>
            <xdr:cNvPr id="523" name="Group 1959"/>
            <xdr:cNvGrpSpPr>
              <a:grpSpLocks/>
            </xdr:cNvGrpSpPr>
          </xdr:nvGrpSpPr>
          <xdr:grpSpPr bwMode="auto">
            <a:xfrm>
              <a:off x="2856" y="2892"/>
              <a:ext cx="159" cy="246"/>
              <a:chOff x="8679" y="6264"/>
              <a:chExt cx="159" cy="246"/>
            </a:xfrm>
          </xdr:grpSpPr>
          <xdr:sp macro="" textlink="">
            <xdr:nvSpPr>
              <xdr:cNvPr id="525" name="Line 1962"/>
              <xdr:cNvSpPr>
                <a:spLocks noChangeShapeType="1"/>
              </xdr:cNvSpPr>
            </xdr:nvSpPr>
            <xdr:spPr bwMode="auto">
              <a:xfrm flipV="1">
                <a:off x="8754" y="6264"/>
                <a:ext cx="84" cy="45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526" name="Line 1961"/>
              <xdr:cNvSpPr>
                <a:spLocks noChangeShapeType="1"/>
              </xdr:cNvSpPr>
            </xdr:nvSpPr>
            <xdr:spPr bwMode="auto">
              <a:xfrm flipH="1">
                <a:off x="8679" y="6267"/>
                <a:ext cx="156" cy="243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527" name="Line 1960"/>
              <xdr:cNvSpPr>
                <a:spLocks noChangeShapeType="1"/>
              </xdr:cNvSpPr>
            </xdr:nvSpPr>
            <xdr:spPr bwMode="auto">
              <a:xfrm flipV="1">
                <a:off x="8679" y="6471"/>
                <a:ext cx="69" cy="3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524" name="Line 1958"/>
            <xdr:cNvSpPr>
              <a:spLocks noChangeShapeType="1"/>
            </xdr:cNvSpPr>
          </xdr:nvSpPr>
          <xdr:spPr bwMode="auto">
            <a:xfrm rot="16200000">
              <a:off x="2557" y="3470"/>
              <a:ext cx="749" cy="1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349" name="Group 1950"/>
          <xdr:cNvGrpSpPr>
            <a:grpSpLocks/>
          </xdr:cNvGrpSpPr>
        </xdr:nvGrpSpPr>
        <xdr:grpSpPr bwMode="auto">
          <a:xfrm>
            <a:off x="5496" y="9371"/>
            <a:ext cx="1438" cy="113"/>
            <a:chOff x="4778" y="2988"/>
            <a:chExt cx="1692" cy="132"/>
          </a:xfrm>
        </xdr:grpSpPr>
        <xdr:sp macro="" textlink="">
          <xdr:nvSpPr>
            <xdr:cNvPr id="516" name="Line 1956"/>
            <xdr:cNvSpPr>
              <a:spLocks noChangeShapeType="1"/>
            </xdr:cNvSpPr>
          </xdr:nvSpPr>
          <xdr:spPr bwMode="auto">
            <a:xfrm>
              <a:off x="4778" y="3047"/>
              <a:ext cx="756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grpSp>
          <xdr:nvGrpSpPr>
            <xdr:cNvPr id="517" name="Group 1952"/>
            <xdr:cNvGrpSpPr>
              <a:grpSpLocks/>
            </xdr:cNvGrpSpPr>
          </xdr:nvGrpSpPr>
          <xdr:grpSpPr bwMode="auto">
            <a:xfrm>
              <a:off x="5492" y="2988"/>
              <a:ext cx="252" cy="132"/>
              <a:chOff x="5991" y="4317"/>
              <a:chExt cx="252" cy="132"/>
            </a:xfrm>
          </xdr:grpSpPr>
          <xdr:sp macro="" textlink="">
            <xdr:nvSpPr>
              <xdr:cNvPr id="519" name="Line 1955"/>
              <xdr:cNvSpPr>
                <a:spLocks noChangeShapeType="1"/>
              </xdr:cNvSpPr>
            </xdr:nvSpPr>
            <xdr:spPr bwMode="auto">
              <a:xfrm flipH="1">
                <a:off x="5994" y="4377"/>
                <a:ext cx="45" cy="6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520" name="Line 1954"/>
              <xdr:cNvSpPr>
                <a:spLocks noChangeShapeType="1"/>
              </xdr:cNvSpPr>
            </xdr:nvSpPr>
            <xdr:spPr bwMode="auto">
              <a:xfrm flipV="1">
                <a:off x="5991" y="4320"/>
                <a:ext cx="243" cy="129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521" name="Line 1953"/>
              <xdr:cNvSpPr>
                <a:spLocks noChangeShapeType="1"/>
              </xdr:cNvSpPr>
            </xdr:nvSpPr>
            <xdr:spPr bwMode="auto">
              <a:xfrm flipH="1">
                <a:off x="6213" y="4317"/>
                <a:ext cx="30" cy="52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518" name="Line 1951"/>
            <xdr:cNvSpPr>
              <a:spLocks noChangeShapeType="1"/>
            </xdr:cNvSpPr>
          </xdr:nvSpPr>
          <xdr:spPr bwMode="auto">
            <a:xfrm>
              <a:off x="5708" y="3047"/>
              <a:ext cx="762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350" name="Group 1943"/>
          <xdr:cNvGrpSpPr>
            <a:grpSpLocks/>
          </xdr:cNvGrpSpPr>
        </xdr:nvGrpSpPr>
        <xdr:grpSpPr bwMode="auto">
          <a:xfrm>
            <a:off x="5496" y="12777"/>
            <a:ext cx="1421" cy="112"/>
            <a:chOff x="4778" y="6993"/>
            <a:chExt cx="1672" cy="132"/>
          </a:xfrm>
        </xdr:grpSpPr>
        <xdr:sp macro="" textlink="">
          <xdr:nvSpPr>
            <xdr:cNvPr id="510" name="Line 1949"/>
            <xdr:cNvSpPr>
              <a:spLocks noChangeShapeType="1"/>
            </xdr:cNvSpPr>
          </xdr:nvSpPr>
          <xdr:spPr bwMode="auto">
            <a:xfrm>
              <a:off x="4778" y="7055"/>
              <a:ext cx="76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grpSp>
          <xdr:nvGrpSpPr>
            <xdr:cNvPr id="511" name="Group 1945"/>
            <xdr:cNvGrpSpPr>
              <a:grpSpLocks/>
            </xdr:cNvGrpSpPr>
          </xdr:nvGrpSpPr>
          <xdr:grpSpPr bwMode="auto">
            <a:xfrm>
              <a:off x="5492" y="6993"/>
              <a:ext cx="252" cy="132"/>
              <a:chOff x="5991" y="4317"/>
              <a:chExt cx="252" cy="132"/>
            </a:xfrm>
          </xdr:grpSpPr>
          <xdr:sp macro="" textlink="">
            <xdr:nvSpPr>
              <xdr:cNvPr id="513" name="Line 1948"/>
              <xdr:cNvSpPr>
                <a:spLocks noChangeShapeType="1"/>
              </xdr:cNvSpPr>
            </xdr:nvSpPr>
            <xdr:spPr bwMode="auto">
              <a:xfrm flipH="1">
                <a:off x="5994" y="4377"/>
                <a:ext cx="45" cy="6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514" name="Line 1947"/>
              <xdr:cNvSpPr>
                <a:spLocks noChangeShapeType="1"/>
              </xdr:cNvSpPr>
            </xdr:nvSpPr>
            <xdr:spPr bwMode="auto">
              <a:xfrm flipV="1">
                <a:off x="5991" y="4320"/>
                <a:ext cx="243" cy="129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515" name="Line 1946"/>
              <xdr:cNvSpPr>
                <a:spLocks noChangeShapeType="1"/>
              </xdr:cNvSpPr>
            </xdr:nvSpPr>
            <xdr:spPr bwMode="auto">
              <a:xfrm flipH="1">
                <a:off x="6213" y="4317"/>
                <a:ext cx="30" cy="52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512" name="Line 1944"/>
            <xdr:cNvSpPr>
              <a:spLocks noChangeShapeType="1"/>
            </xdr:cNvSpPr>
          </xdr:nvSpPr>
          <xdr:spPr bwMode="auto">
            <a:xfrm>
              <a:off x="5709" y="7055"/>
              <a:ext cx="741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351" name="Line 1942"/>
          <xdr:cNvSpPr>
            <a:spLocks noChangeShapeType="1"/>
          </xdr:cNvSpPr>
        </xdr:nvSpPr>
        <xdr:spPr bwMode="auto">
          <a:xfrm rot="10800000">
            <a:off x="5615" y="10764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52" name="Line 1941"/>
          <xdr:cNvSpPr>
            <a:spLocks noChangeShapeType="1"/>
          </xdr:cNvSpPr>
        </xdr:nvSpPr>
        <xdr:spPr bwMode="auto">
          <a:xfrm rot="10800000">
            <a:off x="5620" y="11090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53" name="Line 1940"/>
          <xdr:cNvSpPr>
            <a:spLocks noChangeShapeType="1"/>
          </xdr:cNvSpPr>
        </xdr:nvSpPr>
        <xdr:spPr bwMode="auto">
          <a:xfrm rot="10800000">
            <a:off x="5622" y="11394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54" name="Line 1939"/>
          <xdr:cNvSpPr>
            <a:spLocks noChangeShapeType="1"/>
          </xdr:cNvSpPr>
        </xdr:nvSpPr>
        <xdr:spPr bwMode="auto">
          <a:xfrm>
            <a:off x="6806" y="10757"/>
            <a:ext cx="0" cy="86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55" name="Line 1938"/>
          <xdr:cNvSpPr>
            <a:spLocks noChangeShapeType="1"/>
          </xdr:cNvSpPr>
        </xdr:nvSpPr>
        <xdr:spPr bwMode="auto">
          <a:xfrm>
            <a:off x="6811" y="11399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56" name="Line 1937"/>
          <xdr:cNvSpPr>
            <a:spLocks noChangeShapeType="1"/>
          </xdr:cNvSpPr>
        </xdr:nvSpPr>
        <xdr:spPr bwMode="auto">
          <a:xfrm>
            <a:off x="6806" y="11080"/>
            <a:ext cx="0" cy="86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57" name="Text Box 1936"/>
          <xdr:cNvSpPr txBox="1">
            <a:spLocks noChangeArrowheads="1"/>
          </xdr:cNvSpPr>
        </xdr:nvSpPr>
        <xdr:spPr bwMode="auto">
          <a:xfrm>
            <a:off x="6269" y="10877"/>
            <a:ext cx="301" cy="25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C2</a:t>
            </a:r>
            <a:endParaRPr lang="en-GB"/>
          </a:p>
        </xdr:txBody>
      </xdr:sp>
      <xdr:sp macro="" textlink="">
        <xdr:nvSpPr>
          <xdr:cNvPr id="358" name="AutoShape 1935"/>
          <xdr:cNvSpPr>
            <a:spLocks noChangeShapeType="1"/>
          </xdr:cNvSpPr>
        </xdr:nvSpPr>
        <xdr:spPr bwMode="auto">
          <a:xfrm>
            <a:off x="7511" y="10922"/>
            <a:ext cx="1" cy="412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359" name="Group 1931"/>
          <xdr:cNvGrpSpPr>
            <a:grpSpLocks/>
          </xdr:cNvGrpSpPr>
        </xdr:nvGrpSpPr>
        <xdr:grpSpPr bwMode="auto">
          <a:xfrm>
            <a:off x="7320" y="10803"/>
            <a:ext cx="345" cy="0"/>
            <a:chOff x="6924" y="2557"/>
            <a:chExt cx="406" cy="0"/>
          </a:xfrm>
        </xdr:grpSpPr>
        <xdr:sp macro="" textlink="">
          <xdr:nvSpPr>
            <xdr:cNvPr id="507" name="AutoShape 1934"/>
            <xdr:cNvSpPr>
              <a:spLocks noChangeShapeType="1"/>
            </xdr:cNvSpPr>
          </xdr:nvSpPr>
          <xdr:spPr bwMode="auto">
            <a:xfrm>
              <a:off x="7016" y="2557"/>
              <a:ext cx="255" cy="0"/>
            </a:xfrm>
            <a:prstGeom prst="straightConnector1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508" name="AutoShape 1933"/>
            <xdr:cNvSpPr>
              <a:spLocks noChangeShapeType="1"/>
            </xdr:cNvSpPr>
          </xdr:nvSpPr>
          <xdr:spPr bwMode="auto">
            <a:xfrm>
              <a:off x="6924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509" name="AutoShape 1932"/>
            <xdr:cNvSpPr>
              <a:spLocks noChangeShapeType="1"/>
            </xdr:cNvSpPr>
          </xdr:nvSpPr>
          <xdr:spPr bwMode="auto">
            <a:xfrm>
              <a:off x="7201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360" name="Group 1927"/>
          <xdr:cNvGrpSpPr>
            <a:grpSpLocks/>
          </xdr:cNvGrpSpPr>
        </xdr:nvGrpSpPr>
        <xdr:grpSpPr bwMode="auto">
          <a:xfrm>
            <a:off x="7320" y="11435"/>
            <a:ext cx="345" cy="0"/>
            <a:chOff x="6924" y="2557"/>
            <a:chExt cx="406" cy="0"/>
          </a:xfrm>
        </xdr:grpSpPr>
        <xdr:sp macro="" textlink="">
          <xdr:nvSpPr>
            <xdr:cNvPr id="504" name="AutoShape 1930"/>
            <xdr:cNvSpPr>
              <a:spLocks noChangeShapeType="1"/>
            </xdr:cNvSpPr>
          </xdr:nvSpPr>
          <xdr:spPr bwMode="auto">
            <a:xfrm>
              <a:off x="7016" y="2557"/>
              <a:ext cx="255" cy="0"/>
            </a:xfrm>
            <a:prstGeom prst="straightConnector1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505" name="AutoShape 1929"/>
            <xdr:cNvSpPr>
              <a:spLocks noChangeShapeType="1"/>
            </xdr:cNvSpPr>
          </xdr:nvSpPr>
          <xdr:spPr bwMode="auto">
            <a:xfrm>
              <a:off x="6924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506" name="AutoShape 1928"/>
            <xdr:cNvSpPr>
              <a:spLocks noChangeShapeType="1"/>
            </xdr:cNvSpPr>
          </xdr:nvSpPr>
          <xdr:spPr bwMode="auto">
            <a:xfrm>
              <a:off x="7201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361" name="AutoShape 1926"/>
          <xdr:cNvSpPr>
            <a:spLocks noChangeShapeType="1"/>
          </xdr:cNvSpPr>
        </xdr:nvSpPr>
        <xdr:spPr bwMode="auto">
          <a:xfrm>
            <a:off x="4919" y="10929"/>
            <a:ext cx="1" cy="405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362" name="Group 1922"/>
          <xdr:cNvGrpSpPr>
            <a:grpSpLocks/>
          </xdr:cNvGrpSpPr>
        </xdr:nvGrpSpPr>
        <xdr:grpSpPr bwMode="auto">
          <a:xfrm flipH="1">
            <a:off x="4759" y="10803"/>
            <a:ext cx="346" cy="0"/>
            <a:chOff x="6924" y="2557"/>
            <a:chExt cx="406" cy="0"/>
          </a:xfrm>
        </xdr:grpSpPr>
        <xdr:sp macro="" textlink="">
          <xdr:nvSpPr>
            <xdr:cNvPr id="501" name="AutoShape 1925"/>
            <xdr:cNvSpPr>
              <a:spLocks noChangeShapeType="1"/>
            </xdr:cNvSpPr>
          </xdr:nvSpPr>
          <xdr:spPr bwMode="auto">
            <a:xfrm>
              <a:off x="7016" y="2557"/>
              <a:ext cx="255" cy="0"/>
            </a:xfrm>
            <a:prstGeom prst="straightConnector1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502" name="AutoShape 1924"/>
            <xdr:cNvSpPr>
              <a:spLocks noChangeShapeType="1"/>
            </xdr:cNvSpPr>
          </xdr:nvSpPr>
          <xdr:spPr bwMode="auto">
            <a:xfrm>
              <a:off x="6924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503" name="AutoShape 1923"/>
            <xdr:cNvSpPr>
              <a:spLocks noChangeShapeType="1"/>
            </xdr:cNvSpPr>
          </xdr:nvSpPr>
          <xdr:spPr bwMode="auto">
            <a:xfrm>
              <a:off x="7201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363" name="Group 1918"/>
          <xdr:cNvGrpSpPr>
            <a:grpSpLocks/>
          </xdr:cNvGrpSpPr>
        </xdr:nvGrpSpPr>
        <xdr:grpSpPr bwMode="auto">
          <a:xfrm flipH="1">
            <a:off x="4759" y="11435"/>
            <a:ext cx="346" cy="0"/>
            <a:chOff x="6924" y="2557"/>
            <a:chExt cx="406" cy="0"/>
          </a:xfrm>
        </xdr:grpSpPr>
        <xdr:sp macro="" textlink="">
          <xdr:nvSpPr>
            <xdr:cNvPr id="498" name="AutoShape 1921"/>
            <xdr:cNvSpPr>
              <a:spLocks noChangeShapeType="1"/>
            </xdr:cNvSpPr>
          </xdr:nvSpPr>
          <xdr:spPr bwMode="auto">
            <a:xfrm>
              <a:off x="7016" y="2557"/>
              <a:ext cx="255" cy="0"/>
            </a:xfrm>
            <a:prstGeom prst="straightConnector1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99" name="AutoShape 1920"/>
            <xdr:cNvSpPr>
              <a:spLocks noChangeShapeType="1"/>
            </xdr:cNvSpPr>
          </xdr:nvSpPr>
          <xdr:spPr bwMode="auto">
            <a:xfrm>
              <a:off x="6924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500" name="AutoShape 1919"/>
            <xdr:cNvSpPr>
              <a:spLocks noChangeShapeType="1"/>
            </xdr:cNvSpPr>
          </xdr:nvSpPr>
          <xdr:spPr bwMode="auto">
            <a:xfrm>
              <a:off x="7201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364" name="Text Box 1917"/>
          <xdr:cNvSpPr txBox="1">
            <a:spLocks noChangeArrowheads="1"/>
          </xdr:cNvSpPr>
        </xdr:nvSpPr>
        <xdr:spPr bwMode="auto">
          <a:xfrm>
            <a:off x="4590" y="10899"/>
            <a:ext cx="301" cy="25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C1</a:t>
            </a:r>
            <a:endParaRPr lang="en-GB"/>
          </a:p>
        </xdr:txBody>
      </xdr:sp>
      <xdr:sp macro="" textlink="">
        <xdr:nvSpPr>
          <xdr:cNvPr id="365" name="Text Box 1916"/>
          <xdr:cNvSpPr txBox="1">
            <a:spLocks noChangeArrowheads="1"/>
          </xdr:cNvSpPr>
        </xdr:nvSpPr>
        <xdr:spPr bwMode="auto">
          <a:xfrm>
            <a:off x="7570" y="10897"/>
            <a:ext cx="301" cy="25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C3</a:t>
            </a:r>
            <a:endParaRPr lang="en-GB"/>
          </a:p>
        </xdr:txBody>
      </xdr:sp>
      <xdr:sp macro="" textlink="">
        <xdr:nvSpPr>
          <xdr:cNvPr id="366" name="AutoShape 1915"/>
          <xdr:cNvSpPr>
            <a:spLocks noChangeShapeType="1"/>
          </xdr:cNvSpPr>
        </xdr:nvSpPr>
        <xdr:spPr bwMode="auto">
          <a:xfrm flipV="1">
            <a:off x="6883" y="10252"/>
            <a:ext cx="4" cy="184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67" name="AutoShape 1914"/>
          <xdr:cNvSpPr>
            <a:spLocks noChangeShapeType="1"/>
          </xdr:cNvSpPr>
        </xdr:nvSpPr>
        <xdr:spPr bwMode="auto">
          <a:xfrm flipV="1">
            <a:off x="7512" y="10252"/>
            <a:ext cx="4" cy="184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68" name="AutoShape 1913"/>
          <xdr:cNvSpPr>
            <a:spLocks noChangeShapeType="1"/>
          </xdr:cNvSpPr>
        </xdr:nvSpPr>
        <xdr:spPr bwMode="auto">
          <a:xfrm flipV="1">
            <a:off x="7512" y="10252"/>
            <a:ext cx="4" cy="184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69" name="AutoShape 1912"/>
          <xdr:cNvSpPr>
            <a:spLocks noChangeShapeType="1"/>
          </xdr:cNvSpPr>
        </xdr:nvSpPr>
        <xdr:spPr bwMode="auto">
          <a:xfrm flipV="1">
            <a:off x="5546" y="10252"/>
            <a:ext cx="3" cy="184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70" name="AutoShape 1911"/>
          <xdr:cNvSpPr>
            <a:spLocks noChangeShapeType="1"/>
          </xdr:cNvSpPr>
        </xdr:nvSpPr>
        <xdr:spPr bwMode="auto">
          <a:xfrm flipV="1">
            <a:off x="4916" y="10252"/>
            <a:ext cx="3" cy="184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71" name="Text Box 1910"/>
          <xdr:cNvSpPr txBox="1">
            <a:spLocks noChangeArrowheads="1"/>
          </xdr:cNvSpPr>
        </xdr:nvSpPr>
        <xdr:spPr bwMode="auto">
          <a:xfrm>
            <a:off x="7017" y="10086"/>
            <a:ext cx="420" cy="287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130</a:t>
            </a:r>
            <a:endParaRPr lang="en-GB"/>
          </a:p>
        </xdr:txBody>
      </xdr:sp>
      <xdr:sp macro="" textlink="">
        <xdr:nvSpPr>
          <xdr:cNvPr id="372" name="Text Box 1909"/>
          <xdr:cNvSpPr txBox="1">
            <a:spLocks noChangeArrowheads="1"/>
          </xdr:cNvSpPr>
        </xdr:nvSpPr>
        <xdr:spPr bwMode="auto">
          <a:xfrm>
            <a:off x="7675" y="10675"/>
            <a:ext cx="446" cy="25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LTR</a:t>
            </a:r>
            <a:endParaRPr lang="en-GB"/>
          </a:p>
        </xdr:txBody>
      </xdr:sp>
      <xdr:sp macro="" textlink="">
        <xdr:nvSpPr>
          <xdr:cNvPr id="373" name="Text Box 1908"/>
          <xdr:cNvSpPr txBox="1">
            <a:spLocks noChangeArrowheads="1"/>
          </xdr:cNvSpPr>
        </xdr:nvSpPr>
        <xdr:spPr bwMode="auto">
          <a:xfrm>
            <a:off x="7675" y="11310"/>
            <a:ext cx="471" cy="25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LBR</a:t>
            </a:r>
            <a:endParaRPr lang="en-GB"/>
          </a:p>
        </xdr:txBody>
      </xdr:sp>
      <xdr:sp macro="" textlink="">
        <xdr:nvSpPr>
          <xdr:cNvPr id="374" name="Text Box 1907"/>
          <xdr:cNvSpPr txBox="1">
            <a:spLocks noChangeArrowheads="1"/>
          </xdr:cNvSpPr>
        </xdr:nvSpPr>
        <xdr:spPr bwMode="auto">
          <a:xfrm>
            <a:off x="4291" y="10675"/>
            <a:ext cx="462" cy="25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LTL</a:t>
            </a:r>
            <a:endParaRPr lang="en-GB"/>
          </a:p>
        </xdr:txBody>
      </xdr:sp>
      <xdr:sp macro="" textlink="">
        <xdr:nvSpPr>
          <xdr:cNvPr id="375" name="Text Box 1906"/>
          <xdr:cNvSpPr txBox="1">
            <a:spLocks noChangeArrowheads="1"/>
          </xdr:cNvSpPr>
        </xdr:nvSpPr>
        <xdr:spPr bwMode="auto">
          <a:xfrm>
            <a:off x="4317" y="11310"/>
            <a:ext cx="436" cy="25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LBL</a:t>
            </a:r>
            <a:endParaRPr lang="en-GB"/>
          </a:p>
        </xdr:txBody>
      </xdr:sp>
      <xdr:sp macro="" textlink="">
        <xdr:nvSpPr>
          <xdr:cNvPr id="376" name="AutoShape 1905"/>
          <xdr:cNvSpPr>
            <a:spLocks noChangeShapeType="1"/>
          </xdr:cNvSpPr>
        </xdr:nvSpPr>
        <xdr:spPr bwMode="auto">
          <a:xfrm>
            <a:off x="4139" y="10803"/>
            <a:ext cx="152" cy="0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77" name="AutoShape 1904"/>
          <xdr:cNvSpPr>
            <a:spLocks noChangeShapeType="1"/>
          </xdr:cNvSpPr>
        </xdr:nvSpPr>
        <xdr:spPr bwMode="auto">
          <a:xfrm>
            <a:off x="4139" y="11438"/>
            <a:ext cx="152" cy="0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78" name="Text Box 1903"/>
          <xdr:cNvSpPr txBox="1">
            <a:spLocks noChangeArrowheads="1"/>
          </xdr:cNvSpPr>
        </xdr:nvSpPr>
        <xdr:spPr bwMode="auto">
          <a:xfrm>
            <a:off x="3953" y="10861"/>
            <a:ext cx="256" cy="422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vert="vert270" wrap="square" lIns="18000" tIns="18000" rIns="18000" bIns="18000" anchor="t" upright="1"/>
          <a:lstStyle/>
          <a:p>
            <a:pPr algn="r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128</a:t>
            </a:r>
            <a:endParaRPr lang="en-GB"/>
          </a:p>
        </xdr:txBody>
      </xdr:sp>
      <xdr:sp macro="" textlink="">
        <xdr:nvSpPr>
          <xdr:cNvPr id="379" name="AutoShape 1902"/>
          <xdr:cNvSpPr>
            <a:spLocks noChangeShapeType="1"/>
          </xdr:cNvSpPr>
        </xdr:nvSpPr>
        <xdr:spPr bwMode="auto">
          <a:xfrm>
            <a:off x="8208" y="11593"/>
            <a:ext cx="152" cy="0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80" name="AutoShape 1901"/>
          <xdr:cNvSpPr>
            <a:spLocks noChangeShapeType="1"/>
          </xdr:cNvSpPr>
        </xdr:nvSpPr>
        <xdr:spPr bwMode="auto">
          <a:xfrm>
            <a:off x="8208" y="10661"/>
            <a:ext cx="152" cy="0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81" name="Text Box 1900"/>
          <xdr:cNvSpPr txBox="1">
            <a:spLocks noChangeArrowheads="1"/>
          </xdr:cNvSpPr>
        </xdr:nvSpPr>
        <xdr:spPr bwMode="auto">
          <a:xfrm>
            <a:off x="8046" y="10892"/>
            <a:ext cx="276" cy="38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vert="vert270" wrap="square" lIns="18000" tIns="18000" rIns="18000" bIns="18000" anchor="t" upright="1"/>
          <a:lstStyle/>
          <a:p>
            <a:pPr algn="r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192</a:t>
            </a:r>
            <a:endParaRPr lang="en-GB"/>
          </a:p>
        </xdr:txBody>
      </xdr:sp>
      <xdr:grpSp>
        <xdr:nvGrpSpPr>
          <xdr:cNvPr id="382" name="Group 1893"/>
          <xdr:cNvGrpSpPr>
            <a:grpSpLocks/>
          </xdr:cNvGrpSpPr>
        </xdr:nvGrpSpPr>
        <xdr:grpSpPr bwMode="auto">
          <a:xfrm>
            <a:off x="8487" y="10428"/>
            <a:ext cx="135" cy="1399"/>
            <a:chOff x="8180" y="2200"/>
            <a:chExt cx="159" cy="1645"/>
          </a:xfrm>
        </xdr:grpSpPr>
        <xdr:sp macro="" textlink="">
          <xdr:nvSpPr>
            <xdr:cNvPr id="492" name="Line 1899"/>
            <xdr:cNvSpPr>
              <a:spLocks noChangeShapeType="1"/>
            </xdr:cNvSpPr>
          </xdr:nvSpPr>
          <xdr:spPr bwMode="auto">
            <a:xfrm rot="16200000">
              <a:off x="7882" y="2572"/>
              <a:ext cx="745" cy="1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93" name="Line 1898"/>
            <xdr:cNvSpPr>
              <a:spLocks noChangeShapeType="1"/>
            </xdr:cNvSpPr>
          </xdr:nvSpPr>
          <xdr:spPr bwMode="auto">
            <a:xfrm rot="16200000">
              <a:off x="7886" y="3478"/>
              <a:ext cx="735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grpSp>
          <xdr:nvGrpSpPr>
            <xdr:cNvPr id="494" name="Group 1894"/>
            <xdr:cNvGrpSpPr>
              <a:grpSpLocks/>
            </xdr:cNvGrpSpPr>
          </xdr:nvGrpSpPr>
          <xdr:grpSpPr bwMode="auto">
            <a:xfrm>
              <a:off x="8180" y="2904"/>
              <a:ext cx="159" cy="246"/>
              <a:chOff x="8679" y="6264"/>
              <a:chExt cx="159" cy="246"/>
            </a:xfrm>
          </xdr:grpSpPr>
          <xdr:sp macro="" textlink="">
            <xdr:nvSpPr>
              <xdr:cNvPr id="495" name="Line 1897"/>
              <xdr:cNvSpPr>
                <a:spLocks noChangeShapeType="1"/>
              </xdr:cNvSpPr>
            </xdr:nvSpPr>
            <xdr:spPr bwMode="auto">
              <a:xfrm flipV="1">
                <a:off x="8754" y="6264"/>
                <a:ext cx="84" cy="45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496" name="Line 1896"/>
              <xdr:cNvSpPr>
                <a:spLocks noChangeShapeType="1"/>
              </xdr:cNvSpPr>
            </xdr:nvSpPr>
            <xdr:spPr bwMode="auto">
              <a:xfrm flipH="1">
                <a:off x="8679" y="6267"/>
                <a:ext cx="156" cy="243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497" name="Line 1895"/>
              <xdr:cNvSpPr>
                <a:spLocks noChangeShapeType="1"/>
              </xdr:cNvSpPr>
            </xdr:nvSpPr>
            <xdr:spPr bwMode="auto">
              <a:xfrm flipV="1">
                <a:off x="8679" y="6471"/>
                <a:ext cx="69" cy="3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</xdr:grpSp>
      <xdr:sp macro="" textlink="">
        <xdr:nvSpPr>
          <xdr:cNvPr id="383" name="Line 1892"/>
          <xdr:cNvSpPr>
            <a:spLocks noChangeShapeType="1"/>
          </xdr:cNvSpPr>
        </xdr:nvSpPr>
        <xdr:spPr bwMode="auto">
          <a:xfrm rot="16200000">
            <a:off x="9080" y="11219"/>
            <a:ext cx="0" cy="105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84" name="Line 1891"/>
          <xdr:cNvSpPr>
            <a:spLocks noChangeShapeType="1"/>
          </xdr:cNvSpPr>
        </xdr:nvSpPr>
        <xdr:spPr bwMode="auto">
          <a:xfrm rot="16200000">
            <a:off x="9080" y="11171"/>
            <a:ext cx="0" cy="105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85" name="Line 1890"/>
          <xdr:cNvSpPr>
            <a:spLocks noChangeShapeType="1"/>
          </xdr:cNvSpPr>
        </xdr:nvSpPr>
        <xdr:spPr bwMode="auto">
          <a:xfrm rot="16200000">
            <a:off x="9080" y="10028"/>
            <a:ext cx="0" cy="105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86" name="Line 1889"/>
          <xdr:cNvSpPr>
            <a:spLocks noChangeShapeType="1"/>
          </xdr:cNvSpPr>
        </xdr:nvSpPr>
        <xdr:spPr bwMode="auto">
          <a:xfrm rot="16200000">
            <a:off x="8989" y="11127"/>
            <a:ext cx="124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387" name="Group 1882"/>
          <xdr:cNvGrpSpPr>
            <a:grpSpLocks/>
          </xdr:cNvGrpSpPr>
        </xdr:nvGrpSpPr>
        <xdr:grpSpPr bwMode="auto">
          <a:xfrm>
            <a:off x="3766" y="10428"/>
            <a:ext cx="135" cy="1399"/>
            <a:chOff x="2856" y="2200"/>
            <a:chExt cx="159" cy="1645"/>
          </a:xfrm>
        </xdr:grpSpPr>
        <xdr:sp macro="" textlink="">
          <xdr:nvSpPr>
            <xdr:cNvPr id="486" name="Line 1888"/>
            <xdr:cNvSpPr>
              <a:spLocks noChangeShapeType="1"/>
            </xdr:cNvSpPr>
          </xdr:nvSpPr>
          <xdr:spPr bwMode="auto">
            <a:xfrm rot="16200000">
              <a:off x="2563" y="2569"/>
              <a:ext cx="737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grpSp>
          <xdr:nvGrpSpPr>
            <xdr:cNvPr id="487" name="Group 1884"/>
            <xdr:cNvGrpSpPr>
              <a:grpSpLocks/>
            </xdr:cNvGrpSpPr>
          </xdr:nvGrpSpPr>
          <xdr:grpSpPr bwMode="auto">
            <a:xfrm>
              <a:off x="2856" y="2892"/>
              <a:ext cx="159" cy="246"/>
              <a:chOff x="8679" y="6264"/>
              <a:chExt cx="159" cy="246"/>
            </a:xfrm>
          </xdr:grpSpPr>
          <xdr:sp macro="" textlink="">
            <xdr:nvSpPr>
              <xdr:cNvPr id="489" name="Line 1887"/>
              <xdr:cNvSpPr>
                <a:spLocks noChangeShapeType="1"/>
              </xdr:cNvSpPr>
            </xdr:nvSpPr>
            <xdr:spPr bwMode="auto">
              <a:xfrm flipV="1">
                <a:off x="8754" y="6264"/>
                <a:ext cx="84" cy="45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490" name="Line 1886"/>
              <xdr:cNvSpPr>
                <a:spLocks noChangeShapeType="1"/>
              </xdr:cNvSpPr>
            </xdr:nvSpPr>
            <xdr:spPr bwMode="auto">
              <a:xfrm flipH="1">
                <a:off x="8679" y="6267"/>
                <a:ext cx="156" cy="243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491" name="Line 1885"/>
              <xdr:cNvSpPr>
                <a:spLocks noChangeShapeType="1"/>
              </xdr:cNvSpPr>
            </xdr:nvSpPr>
            <xdr:spPr bwMode="auto">
              <a:xfrm flipV="1">
                <a:off x="8679" y="6471"/>
                <a:ext cx="69" cy="3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488" name="Line 1883"/>
            <xdr:cNvSpPr>
              <a:spLocks noChangeShapeType="1"/>
            </xdr:cNvSpPr>
          </xdr:nvSpPr>
          <xdr:spPr bwMode="auto">
            <a:xfrm rot="16200000">
              <a:off x="2557" y="3470"/>
              <a:ext cx="749" cy="1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388" name="Line 1881"/>
          <xdr:cNvSpPr>
            <a:spLocks noChangeShapeType="1"/>
          </xdr:cNvSpPr>
        </xdr:nvSpPr>
        <xdr:spPr bwMode="auto">
          <a:xfrm rot="16200000">
            <a:off x="3302" y="11229"/>
            <a:ext cx="0" cy="104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89" name="Line 1880"/>
          <xdr:cNvSpPr>
            <a:spLocks noChangeShapeType="1"/>
          </xdr:cNvSpPr>
        </xdr:nvSpPr>
        <xdr:spPr bwMode="auto">
          <a:xfrm rot="16200000">
            <a:off x="3302" y="11181"/>
            <a:ext cx="0" cy="104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90" name="Line 1879"/>
          <xdr:cNvSpPr>
            <a:spLocks noChangeShapeType="1"/>
          </xdr:cNvSpPr>
        </xdr:nvSpPr>
        <xdr:spPr bwMode="auto">
          <a:xfrm rot="16200000">
            <a:off x="3302" y="10038"/>
            <a:ext cx="0" cy="104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91" name="Line 1878"/>
          <xdr:cNvSpPr>
            <a:spLocks noChangeShapeType="1"/>
          </xdr:cNvSpPr>
        </xdr:nvSpPr>
        <xdr:spPr bwMode="auto">
          <a:xfrm rot="16200000">
            <a:off x="2162" y="11128"/>
            <a:ext cx="124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92" name="Line 1877"/>
          <xdr:cNvSpPr>
            <a:spLocks noChangeShapeType="1"/>
          </xdr:cNvSpPr>
        </xdr:nvSpPr>
        <xdr:spPr bwMode="auto">
          <a:xfrm>
            <a:off x="2530" y="11127"/>
            <a:ext cx="7299" cy="0"/>
          </a:xfrm>
          <a:prstGeom prst="line">
            <a:avLst/>
          </a:prstGeom>
          <a:noFill/>
          <a:ln w="9525">
            <a:solidFill>
              <a:srgbClr val="000000"/>
            </a:solidFill>
            <a:prstDash val="dash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93" name="AutoShape 1876"/>
          <xdr:cNvSpPr>
            <a:spLocks noChangeShapeType="1"/>
          </xdr:cNvSpPr>
        </xdr:nvSpPr>
        <xdr:spPr bwMode="auto">
          <a:xfrm>
            <a:off x="6886" y="10343"/>
            <a:ext cx="626" cy="0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 type="stealth" w="sm" len="med"/>
            <a:tailEnd type="stealth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394" name="Group 1873"/>
          <xdr:cNvGrpSpPr>
            <a:grpSpLocks/>
          </xdr:cNvGrpSpPr>
        </xdr:nvGrpSpPr>
        <xdr:grpSpPr bwMode="auto">
          <a:xfrm>
            <a:off x="6132" y="11047"/>
            <a:ext cx="167" cy="166"/>
            <a:chOff x="5248" y="2472"/>
            <a:chExt cx="196" cy="196"/>
          </a:xfrm>
        </xdr:grpSpPr>
        <xdr:sp macro="" textlink="">
          <xdr:nvSpPr>
            <xdr:cNvPr id="484" name="Rectangle 1875"/>
            <xdr:cNvSpPr>
              <a:spLocks noChangeArrowheads="1"/>
            </xdr:cNvSpPr>
          </xdr:nvSpPr>
          <xdr:spPr bwMode="auto">
            <a:xfrm>
              <a:off x="5298" y="2510"/>
              <a:ext cx="97" cy="10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485" name="AutoShape 1874"/>
            <xdr:cNvSpPr>
              <a:spLocks noChangeArrowheads="1"/>
            </xdr:cNvSpPr>
          </xdr:nvSpPr>
          <xdr:spPr bwMode="auto">
            <a:xfrm>
              <a:off x="5248" y="2472"/>
              <a:ext cx="196" cy="196"/>
            </a:xfrm>
            <a:custGeom>
              <a:avLst/>
              <a:gdLst>
                <a:gd name="G0" fmla="+- 7494 0 0"/>
                <a:gd name="G1" fmla="+- 21600 0 7494"/>
                <a:gd name="G2" fmla="+- 21600 0 7494"/>
                <a:gd name="G3" fmla="*/ G0 2929 10000"/>
                <a:gd name="G4" fmla="+- 21600 0 G3"/>
                <a:gd name="G5" fmla="+- 21600 0 G3"/>
                <a:gd name="T0" fmla="*/ 10800 w 21600"/>
                <a:gd name="T1" fmla="*/ 0 h 21600"/>
                <a:gd name="T2" fmla="*/ 3163 w 21600"/>
                <a:gd name="T3" fmla="*/ 3163 h 21600"/>
                <a:gd name="T4" fmla="*/ 0 w 21600"/>
                <a:gd name="T5" fmla="*/ 10800 h 21600"/>
                <a:gd name="T6" fmla="*/ 3163 w 21600"/>
                <a:gd name="T7" fmla="*/ 18437 h 21600"/>
                <a:gd name="T8" fmla="*/ 10800 w 21600"/>
                <a:gd name="T9" fmla="*/ 21600 h 21600"/>
                <a:gd name="T10" fmla="*/ 18437 w 21600"/>
                <a:gd name="T11" fmla="*/ 18437 h 21600"/>
                <a:gd name="T12" fmla="*/ 21600 w 21600"/>
                <a:gd name="T13" fmla="*/ 10800 h 21600"/>
                <a:gd name="T14" fmla="*/ 18437 w 21600"/>
                <a:gd name="T15" fmla="*/ 3163 h 21600"/>
                <a:gd name="T16" fmla="*/ 3163 w 21600"/>
                <a:gd name="T17" fmla="*/ 3163 h 21600"/>
                <a:gd name="T18" fmla="*/ 18437 w 21600"/>
                <a:gd name="T19" fmla="*/ 18437 h 21600"/>
              </a:gdLst>
              <a:ahLst/>
              <a:cxnLst>
                <a:cxn ang="0">
                  <a:pos x="T0" y="T1"/>
                </a:cxn>
                <a:cxn ang="0">
                  <a:pos x="T2" y="T3"/>
                </a:cxn>
                <a:cxn ang="0">
                  <a:pos x="T4" y="T5"/>
                </a:cxn>
                <a:cxn ang="0">
                  <a:pos x="T6" y="T7"/>
                </a:cxn>
                <a:cxn ang="0">
                  <a:pos x="T8" y="T9"/>
                </a:cxn>
                <a:cxn ang="0">
                  <a:pos x="T10" y="T11"/>
                </a:cxn>
                <a:cxn ang="0">
                  <a:pos x="T12" y="T13"/>
                </a:cxn>
                <a:cxn ang="0">
                  <a:pos x="T14" y="T15"/>
                </a:cxn>
              </a:cxnLst>
              <a:rect l="T16" t="T17" r="T18" b="T19"/>
              <a:pathLst>
                <a:path w="21600" h="21600">
                  <a:moveTo>
                    <a:pt x="0" y="10800"/>
                  </a:moveTo>
                  <a:cubicBezTo>
                    <a:pt x="0" y="4835"/>
                    <a:pt x="4835" y="0"/>
                    <a:pt x="10800" y="0"/>
                  </a:cubicBezTo>
                  <a:cubicBezTo>
                    <a:pt x="16765" y="0"/>
                    <a:pt x="21600" y="4835"/>
                    <a:pt x="21600" y="10800"/>
                  </a:cubicBezTo>
                  <a:cubicBezTo>
                    <a:pt x="21600" y="16765"/>
                    <a:pt x="16765" y="21600"/>
                    <a:pt x="10800" y="21600"/>
                  </a:cubicBezTo>
                  <a:cubicBezTo>
                    <a:pt x="4835" y="21600"/>
                    <a:pt x="0" y="16765"/>
                    <a:pt x="0" y="10800"/>
                  </a:cubicBezTo>
                  <a:close/>
                  <a:moveTo>
                    <a:pt x="7494" y="10800"/>
                  </a:moveTo>
                  <a:cubicBezTo>
                    <a:pt x="7494" y="12626"/>
                    <a:pt x="8974" y="14106"/>
                    <a:pt x="10800" y="14106"/>
                  </a:cubicBezTo>
                  <a:cubicBezTo>
                    <a:pt x="12626" y="14106"/>
                    <a:pt x="14106" y="12626"/>
                    <a:pt x="14106" y="10800"/>
                  </a:cubicBezTo>
                  <a:cubicBezTo>
                    <a:pt x="14106" y="8974"/>
                    <a:pt x="12626" y="7494"/>
                    <a:pt x="10800" y="7494"/>
                  </a:cubicBezTo>
                  <a:cubicBezTo>
                    <a:pt x="8974" y="7494"/>
                    <a:pt x="7494" y="8974"/>
                    <a:pt x="7494" y="10800"/>
                  </a:cubicBezTo>
                  <a:close/>
                </a:path>
              </a:pathLst>
            </a:custGeom>
            <a:solidFill>
              <a:srgbClr val="000000"/>
            </a:solidFill>
            <a:ln w="9525">
              <a:solidFill>
                <a:srgbClr val="000000"/>
              </a:solidFill>
              <a:round/>
              <a:headEnd/>
              <a:tailEnd/>
            </a:ln>
          </xdr:spPr>
        </xdr:sp>
      </xdr:grpSp>
      <xdr:grpSp>
        <xdr:nvGrpSpPr>
          <xdr:cNvPr id="395" name="Group 1870"/>
          <xdr:cNvGrpSpPr>
            <a:grpSpLocks/>
          </xdr:cNvGrpSpPr>
        </xdr:nvGrpSpPr>
        <xdr:grpSpPr bwMode="auto">
          <a:xfrm>
            <a:off x="7429" y="11043"/>
            <a:ext cx="167" cy="167"/>
            <a:chOff x="5248" y="2472"/>
            <a:chExt cx="196" cy="196"/>
          </a:xfrm>
        </xdr:grpSpPr>
        <xdr:sp macro="" textlink="">
          <xdr:nvSpPr>
            <xdr:cNvPr id="482" name="Rectangle 1872"/>
            <xdr:cNvSpPr>
              <a:spLocks noChangeArrowheads="1"/>
            </xdr:cNvSpPr>
          </xdr:nvSpPr>
          <xdr:spPr bwMode="auto">
            <a:xfrm>
              <a:off x="5298" y="2510"/>
              <a:ext cx="97" cy="10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483" name="AutoShape 1871"/>
            <xdr:cNvSpPr>
              <a:spLocks noChangeArrowheads="1"/>
            </xdr:cNvSpPr>
          </xdr:nvSpPr>
          <xdr:spPr bwMode="auto">
            <a:xfrm>
              <a:off x="5248" y="2472"/>
              <a:ext cx="196" cy="196"/>
            </a:xfrm>
            <a:custGeom>
              <a:avLst/>
              <a:gdLst>
                <a:gd name="G0" fmla="+- 7494 0 0"/>
                <a:gd name="G1" fmla="+- 21600 0 7494"/>
                <a:gd name="G2" fmla="+- 21600 0 7494"/>
                <a:gd name="G3" fmla="*/ G0 2929 10000"/>
                <a:gd name="G4" fmla="+- 21600 0 G3"/>
                <a:gd name="G5" fmla="+- 21600 0 G3"/>
                <a:gd name="T0" fmla="*/ 10800 w 21600"/>
                <a:gd name="T1" fmla="*/ 0 h 21600"/>
                <a:gd name="T2" fmla="*/ 3163 w 21600"/>
                <a:gd name="T3" fmla="*/ 3163 h 21600"/>
                <a:gd name="T4" fmla="*/ 0 w 21600"/>
                <a:gd name="T5" fmla="*/ 10800 h 21600"/>
                <a:gd name="T6" fmla="*/ 3163 w 21600"/>
                <a:gd name="T7" fmla="*/ 18437 h 21600"/>
                <a:gd name="T8" fmla="*/ 10800 w 21600"/>
                <a:gd name="T9" fmla="*/ 21600 h 21600"/>
                <a:gd name="T10" fmla="*/ 18437 w 21600"/>
                <a:gd name="T11" fmla="*/ 18437 h 21600"/>
                <a:gd name="T12" fmla="*/ 21600 w 21600"/>
                <a:gd name="T13" fmla="*/ 10800 h 21600"/>
                <a:gd name="T14" fmla="*/ 18437 w 21600"/>
                <a:gd name="T15" fmla="*/ 3163 h 21600"/>
                <a:gd name="T16" fmla="*/ 3163 w 21600"/>
                <a:gd name="T17" fmla="*/ 3163 h 21600"/>
                <a:gd name="T18" fmla="*/ 18437 w 21600"/>
                <a:gd name="T19" fmla="*/ 18437 h 21600"/>
              </a:gdLst>
              <a:ahLst/>
              <a:cxnLst>
                <a:cxn ang="0">
                  <a:pos x="T0" y="T1"/>
                </a:cxn>
                <a:cxn ang="0">
                  <a:pos x="T2" y="T3"/>
                </a:cxn>
                <a:cxn ang="0">
                  <a:pos x="T4" y="T5"/>
                </a:cxn>
                <a:cxn ang="0">
                  <a:pos x="T6" y="T7"/>
                </a:cxn>
                <a:cxn ang="0">
                  <a:pos x="T8" y="T9"/>
                </a:cxn>
                <a:cxn ang="0">
                  <a:pos x="T10" y="T11"/>
                </a:cxn>
                <a:cxn ang="0">
                  <a:pos x="T12" y="T13"/>
                </a:cxn>
                <a:cxn ang="0">
                  <a:pos x="T14" y="T15"/>
                </a:cxn>
              </a:cxnLst>
              <a:rect l="T16" t="T17" r="T18" b="T19"/>
              <a:pathLst>
                <a:path w="21600" h="21600">
                  <a:moveTo>
                    <a:pt x="0" y="10800"/>
                  </a:moveTo>
                  <a:cubicBezTo>
                    <a:pt x="0" y="4835"/>
                    <a:pt x="4835" y="0"/>
                    <a:pt x="10800" y="0"/>
                  </a:cubicBezTo>
                  <a:cubicBezTo>
                    <a:pt x="16765" y="0"/>
                    <a:pt x="21600" y="4835"/>
                    <a:pt x="21600" y="10800"/>
                  </a:cubicBezTo>
                  <a:cubicBezTo>
                    <a:pt x="21600" y="16765"/>
                    <a:pt x="16765" y="21600"/>
                    <a:pt x="10800" y="21600"/>
                  </a:cubicBezTo>
                  <a:cubicBezTo>
                    <a:pt x="4835" y="21600"/>
                    <a:pt x="0" y="16765"/>
                    <a:pt x="0" y="10800"/>
                  </a:cubicBezTo>
                  <a:close/>
                  <a:moveTo>
                    <a:pt x="7494" y="10800"/>
                  </a:moveTo>
                  <a:cubicBezTo>
                    <a:pt x="7494" y="12626"/>
                    <a:pt x="8974" y="14106"/>
                    <a:pt x="10800" y="14106"/>
                  </a:cubicBezTo>
                  <a:cubicBezTo>
                    <a:pt x="12626" y="14106"/>
                    <a:pt x="14106" y="12626"/>
                    <a:pt x="14106" y="10800"/>
                  </a:cubicBezTo>
                  <a:cubicBezTo>
                    <a:pt x="14106" y="8974"/>
                    <a:pt x="12626" y="7494"/>
                    <a:pt x="10800" y="7494"/>
                  </a:cubicBezTo>
                  <a:cubicBezTo>
                    <a:pt x="8974" y="7494"/>
                    <a:pt x="7494" y="8974"/>
                    <a:pt x="7494" y="10800"/>
                  </a:cubicBezTo>
                  <a:close/>
                </a:path>
              </a:pathLst>
            </a:custGeom>
            <a:solidFill>
              <a:srgbClr val="000000"/>
            </a:solidFill>
            <a:ln w="9525">
              <a:solidFill>
                <a:srgbClr val="000000"/>
              </a:solidFill>
              <a:round/>
              <a:headEnd/>
              <a:tailEnd/>
            </a:ln>
          </xdr:spPr>
        </xdr:sp>
      </xdr:grpSp>
      <xdr:grpSp>
        <xdr:nvGrpSpPr>
          <xdr:cNvPr id="396" name="Group 1867"/>
          <xdr:cNvGrpSpPr>
            <a:grpSpLocks/>
          </xdr:cNvGrpSpPr>
        </xdr:nvGrpSpPr>
        <xdr:grpSpPr bwMode="auto">
          <a:xfrm>
            <a:off x="4840" y="11043"/>
            <a:ext cx="167" cy="167"/>
            <a:chOff x="5248" y="2472"/>
            <a:chExt cx="196" cy="196"/>
          </a:xfrm>
        </xdr:grpSpPr>
        <xdr:sp macro="" textlink="">
          <xdr:nvSpPr>
            <xdr:cNvPr id="480" name="Rectangle 1869"/>
            <xdr:cNvSpPr>
              <a:spLocks noChangeArrowheads="1"/>
            </xdr:cNvSpPr>
          </xdr:nvSpPr>
          <xdr:spPr bwMode="auto">
            <a:xfrm>
              <a:off x="5298" y="2510"/>
              <a:ext cx="97" cy="10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481" name="AutoShape 1868"/>
            <xdr:cNvSpPr>
              <a:spLocks noChangeArrowheads="1"/>
            </xdr:cNvSpPr>
          </xdr:nvSpPr>
          <xdr:spPr bwMode="auto">
            <a:xfrm>
              <a:off x="5248" y="2472"/>
              <a:ext cx="196" cy="196"/>
            </a:xfrm>
            <a:custGeom>
              <a:avLst/>
              <a:gdLst>
                <a:gd name="G0" fmla="+- 7494 0 0"/>
                <a:gd name="G1" fmla="+- 21600 0 7494"/>
                <a:gd name="G2" fmla="+- 21600 0 7494"/>
                <a:gd name="G3" fmla="*/ G0 2929 10000"/>
                <a:gd name="G4" fmla="+- 21600 0 G3"/>
                <a:gd name="G5" fmla="+- 21600 0 G3"/>
                <a:gd name="T0" fmla="*/ 10800 w 21600"/>
                <a:gd name="T1" fmla="*/ 0 h 21600"/>
                <a:gd name="T2" fmla="*/ 3163 w 21600"/>
                <a:gd name="T3" fmla="*/ 3163 h 21600"/>
                <a:gd name="T4" fmla="*/ 0 w 21600"/>
                <a:gd name="T5" fmla="*/ 10800 h 21600"/>
                <a:gd name="T6" fmla="*/ 3163 w 21600"/>
                <a:gd name="T7" fmla="*/ 18437 h 21600"/>
                <a:gd name="T8" fmla="*/ 10800 w 21600"/>
                <a:gd name="T9" fmla="*/ 21600 h 21600"/>
                <a:gd name="T10" fmla="*/ 18437 w 21600"/>
                <a:gd name="T11" fmla="*/ 18437 h 21600"/>
                <a:gd name="T12" fmla="*/ 21600 w 21600"/>
                <a:gd name="T13" fmla="*/ 10800 h 21600"/>
                <a:gd name="T14" fmla="*/ 18437 w 21600"/>
                <a:gd name="T15" fmla="*/ 3163 h 21600"/>
                <a:gd name="T16" fmla="*/ 3163 w 21600"/>
                <a:gd name="T17" fmla="*/ 3163 h 21600"/>
                <a:gd name="T18" fmla="*/ 18437 w 21600"/>
                <a:gd name="T19" fmla="*/ 18437 h 21600"/>
              </a:gdLst>
              <a:ahLst/>
              <a:cxnLst>
                <a:cxn ang="0">
                  <a:pos x="T0" y="T1"/>
                </a:cxn>
                <a:cxn ang="0">
                  <a:pos x="T2" y="T3"/>
                </a:cxn>
                <a:cxn ang="0">
                  <a:pos x="T4" y="T5"/>
                </a:cxn>
                <a:cxn ang="0">
                  <a:pos x="T6" y="T7"/>
                </a:cxn>
                <a:cxn ang="0">
                  <a:pos x="T8" y="T9"/>
                </a:cxn>
                <a:cxn ang="0">
                  <a:pos x="T10" y="T11"/>
                </a:cxn>
                <a:cxn ang="0">
                  <a:pos x="T12" y="T13"/>
                </a:cxn>
                <a:cxn ang="0">
                  <a:pos x="T14" y="T15"/>
                </a:cxn>
              </a:cxnLst>
              <a:rect l="T16" t="T17" r="T18" b="T19"/>
              <a:pathLst>
                <a:path w="21600" h="21600">
                  <a:moveTo>
                    <a:pt x="0" y="10800"/>
                  </a:moveTo>
                  <a:cubicBezTo>
                    <a:pt x="0" y="4835"/>
                    <a:pt x="4835" y="0"/>
                    <a:pt x="10800" y="0"/>
                  </a:cubicBezTo>
                  <a:cubicBezTo>
                    <a:pt x="16765" y="0"/>
                    <a:pt x="21600" y="4835"/>
                    <a:pt x="21600" y="10800"/>
                  </a:cubicBezTo>
                  <a:cubicBezTo>
                    <a:pt x="21600" y="16765"/>
                    <a:pt x="16765" y="21600"/>
                    <a:pt x="10800" y="21600"/>
                  </a:cubicBezTo>
                  <a:cubicBezTo>
                    <a:pt x="4835" y="21600"/>
                    <a:pt x="0" y="16765"/>
                    <a:pt x="0" y="10800"/>
                  </a:cubicBezTo>
                  <a:close/>
                  <a:moveTo>
                    <a:pt x="7494" y="10800"/>
                  </a:moveTo>
                  <a:cubicBezTo>
                    <a:pt x="7494" y="12626"/>
                    <a:pt x="8974" y="14106"/>
                    <a:pt x="10800" y="14106"/>
                  </a:cubicBezTo>
                  <a:cubicBezTo>
                    <a:pt x="12626" y="14106"/>
                    <a:pt x="14106" y="12626"/>
                    <a:pt x="14106" y="10800"/>
                  </a:cubicBezTo>
                  <a:cubicBezTo>
                    <a:pt x="14106" y="8974"/>
                    <a:pt x="12626" y="7494"/>
                    <a:pt x="10800" y="7494"/>
                  </a:cubicBezTo>
                  <a:cubicBezTo>
                    <a:pt x="8974" y="7494"/>
                    <a:pt x="7494" y="8974"/>
                    <a:pt x="7494" y="10800"/>
                  </a:cubicBezTo>
                  <a:close/>
                </a:path>
              </a:pathLst>
            </a:custGeom>
            <a:solidFill>
              <a:srgbClr val="000000"/>
            </a:solidFill>
            <a:ln w="9525">
              <a:solidFill>
                <a:srgbClr val="000000"/>
              </a:solidFill>
              <a:round/>
              <a:headEnd/>
              <a:tailEnd/>
            </a:ln>
          </xdr:spPr>
        </xdr:sp>
      </xdr:grpSp>
      <xdr:sp macro="" textlink="">
        <xdr:nvSpPr>
          <xdr:cNvPr id="397" name="AutoShape 1866"/>
          <xdr:cNvSpPr>
            <a:spLocks noChangeShapeType="1"/>
          </xdr:cNvSpPr>
        </xdr:nvSpPr>
        <xdr:spPr bwMode="auto">
          <a:xfrm>
            <a:off x="4207" y="10803"/>
            <a:ext cx="1" cy="635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 type="stealth" w="sm" len="med"/>
            <a:tailEnd type="stealth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98" name="Line 1865"/>
          <xdr:cNvSpPr>
            <a:spLocks noChangeShapeType="1"/>
          </xdr:cNvSpPr>
        </xdr:nvSpPr>
        <xdr:spPr bwMode="auto">
          <a:xfrm>
            <a:off x="8291" y="10665"/>
            <a:ext cx="0" cy="92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 type="stealth" w="sm" len="med"/>
            <a:tailEnd type="stealth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399" name="Group 1858"/>
          <xdr:cNvGrpSpPr>
            <a:grpSpLocks/>
          </xdr:cNvGrpSpPr>
        </xdr:nvGrpSpPr>
        <xdr:grpSpPr bwMode="auto">
          <a:xfrm>
            <a:off x="5496" y="9283"/>
            <a:ext cx="1438" cy="112"/>
            <a:chOff x="4778" y="2988"/>
            <a:chExt cx="1692" cy="132"/>
          </a:xfrm>
        </xdr:grpSpPr>
        <xdr:sp macro="" textlink="">
          <xdr:nvSpPr>
            <xdr:cNvPr id="474" name="Line 1864"/>
            <xdr:cNvSpPr>
              <a:spLocks noChangeShapeType="1"/>
            </xdr:cNvSpPr>
          </xdr:nvSpPr>
          <xdr:spPr bwMode="auto">
            <a:xfrm>
              <a:off x="4778" y="3047"/>
              <a:ext cx="756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grpSp>
          <xdr:nvGrpSpPr>
            <xdr:cNvPr id="475" name="Group 1860"/>
            <xdr:cNvGrpSpPr>
              <a:grpSpLocks/>
            </xdr:cNvGrpSpPr>
          </xdr:nvGrpSpPr>
          <xdr:grpSpPr bwMode="auto">
            <a:xfrm>
              <a:off x="5492" y="2988"/>
              <a:ext cx="252" cy="132"/>
              <a:chOff x="5991" y="4317"/>
              <a:chExt cx="252" cy="132"/>
            </a:xfrm>
          </xdr:grpSpPr>
          <xdr:sp macro="" textlink="">
            <xdr:nvSpPr>
              <xdr:cNvPr id="477" name="Line 1863"/>
              <xdr:cNvSpPr>
                <a:spLocks noChangeShapeType="1"/>
              </xdr:cNvSpPr>
            </xdr:nvSpPr>
            <xdr:spPr bwMode="auto">
              <a:xfrm flipH="1">
                <a:off x="5994" y="4377"/>
                <a:ext cx="45" cy="6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478" name="Line 1862"/>
              <xdr:cNvSpPr>
                <a:spLocks noChangeShapeType="1"/>
              </xdr:cNvSpPr>
            </xdr:nvSpPr>
            <xdr:spPr bwMode="auto">
              <a:xfrm flipV="1">
                <a:off x="5991" y="4320"/>
                <a:ext cx="243" cy="129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479" name="Line 1861"/>
              <xdr:cNvSpPr>
                <a:spLocks noChangeShapeType="1"/>
              </xdr:cNvSpPr>
            </xdr:nvSpPr>
            <xdr:spPr bwMode="auto">
              <a:xfrm flipH="1">
                <a:off x="6213" y="4317"/>
                <a:ext cx="30" cy="52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476" name="Line 1859"/>
            <xdr:cNvSpPr>
              <a:spLocks noChangeShapeType="1"/>
            </xdr:cNvSpPr>
          </xdr:nvSpPr>
          <xdr:spPr bwMode="auto">
            <a:xfrm>
              <a:off x="5708" y="3047"/>
              <a:ext cx="762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400" name="Line 1857"/>
          <xdr:cNvSpPr>
            <a:spLocks noChangeShapeType="1"/>
          </xdr:cNvSpPr>
        </xdr:nvSpPr>
        <xdr:spPr bwMode="auto">
          <a:xfrm>
            <a:off x="5598" y="8795"/>
            <a:ext cx="0" cy="532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01" name="Line 1856"/>
          <xdr:cNvSpPr>
            <a:spLocks noChangeShapeType="1"/>
          </xdr:cNvSpPr>
        </xdr:nvSpPr>
        <xdr:spPr bwMode="auto">
          <a:xfrm>
            <a:off x="5646" y="8795"/>
            <a:ext cx="0" cy="532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02" name="Line 1855"/>
          <xdr:cNvSpPr>
            <a:spLocks noChangeShapeType="1"/>
          </xdr:cNvSpPr>
        </xdr:nvSpPr>
        <xdr:spPr bwMode="auto">
          <a:xfrm>
            <a:off x="6788" y="8795"/>
            <a:ext cx="0" cy="532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03" name="Line 1854"/>
          <xdr:cNvSpPr>
            <a:spLocks noChangeShapeType="1"/>
          </xdr:cNvSpPr>
        </xdr:nvSpPr>
        <xdr:spPr bwMode="auto">
          <a:xfrm>
            <a:off x="6836" y="8795"/>
            <a:ext cx="0" cy="532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04" name="AutoShape 1853"/>
          <xdr:cNvSpPr>
            <a:spLocks noChangeShapeType="1"/>
          </xdr:cNvSpPr>
        </xdr:nvSpPr>
        <xdr:spPr bwMode="auto">
          <a:xfrm>
            <a:off x="5598" y="8794"/>
            <a:ext cx="1238" cy="1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05" name="Line 1852"/>
          <xdr:cNvSpPr>
            <a:spLocks noChangeShapeType="1"/>
          </xdr:cNvSpPr>
        </xdr:nvSpPr>
        <xdr:spPr bwMode="auto">
          <a:xfrm>
            <a:off x="5598" y="12915"/>
            <a:ext cx="0" cy="43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06" name="Line 1851"/>
          <xdr:cNvSpPr>
            <a:spLocks noChangeShapeType="1"/>
          </xdr:cNvSpPr>
        </xdr:nvSpPr>
        <xdr:spPr bwMode="auto">
          <a:xfrm>
            <a:off x="5646" y="12915"/>
            <a:ext cx="0" cy="44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07" name="Line 1850"/>
          <xdr:cNvSpPr>
            <a:spLocks noChangeShapeType="1"/>
          </xdr:cNvSpPr>
        </xdr:nvSpPr>
        <xdr:spPr bwMode="auto">
          <a:xfrm>
            <a:off x="6788" y="12915"/>
            <a:ext cx="0" cy="43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08" name="Line 1849"/>
          <xdr:cNvSpPr>
            <a:spLocks noChangeShapeType="1"/>
          </xdr:cNvSpPr>
        </xdr:nvSpPr>
        <xdr:spPr bwMode="auto">
          <a:xfrm>
            <a:off x="6836" y="12915"/>
            <a:ext cx="3" cy="43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09" name="AutoShape 1848"/>
          <xdr:cNvSpPr>
            <a:spLocks noChangeShapeType="1"/>
          </xdr:cNvSpPr>
        </xdr:nvSpPr>
        <xdr:spPr bwMode="auto">
          <a:xfrm>
            <a:off x="5598" y="13354"/>
            <a:ext cx="1238" cy="1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410" name="Group 1841"/>
          <xdr:cNvGrpSpPr>
            <a:grpSpLocks/>
          </xdr:cNvGrpSpPr>
        </xdr:nvGrpSpPr>
        <xdr:grpSpPr bwMode="auto">
          <a:xfrm>
            <a:off x="5496" y="12859"/>
            <a:ext cx="1421" cy="112"/>
            <a:chOff x="4778" y="6993"/>
            <a:chExt cx="1672" cy="132"/>
          </a:xfrm>
        </xdr:grpSpPr>
        <xdr:sp macro="" textlink="">
          <xdr:nvSpPr>
            <xdr:cNvPr id="468" name="Line 1847"/>
            <xdr:cNvSpPr>
              <a:spLocks noChangeShapeType="1"/>
            </xdr:cNvSpPr>
          </xdr:nvSpPr>
          <xdr:spPr bwMode="auto">
            <a:xfrm>
              <a:off x="4778" y="7055"/>
              <a:ext cx="76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grpSp>
          <xdr:nvGrpSpPr>
            <xdr:cNvPr id="469" name="Group 1843"/>
            <xdr:cNvGrpSpPr>
              <a:grpSpLocks/>
            </xdr:cNvGrpSpPr>
          </xdr:nvGrpSpPr>
          <xdr:grpSpPr bwMode="auto">
            <a:xfrm>
              <a:off x="5492" y="6993"/>
              <a:ext cx="252" cy="132"/>
              <a:chOff x="5991" y="4317"/>
              <a:chExt cx="252" cy="132"/>
            </a:xfrm>
          </xdr:grpSpPr>
          <xdr:sp macro="" textlink="">
            <xdr:nvSpPr>
              <xdr:cNvPr id="471" name="Line 1846"/>
              <xdr:cNvSpPr>
                <a:spLocks noChangeShapeType="1"/>
              </xdr:cNvSpPr>
            </xdr:nvSpPr>
            <xdr:spPr bwMode="auto">
              <a:xfrm flipH="1">
                <a:off x="5994" y="4377"/>
                <a:ext cx="45" cy="6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472" name="Line 1845"/>
              <xdr:cNvSpPr>
                <a:spLocks noChangeShapeType="1"/>
              </xdr:cNvSpPr>
            </xdr:nvSpPr>
            <xdr:spPr bwMode="auto">
              <a:xfrm flipV="1">
                <a:off x="5991" y="4320"/>
                <a:ext cx="243" cy="129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473" name="Line 1844"/>
              <xdr:cNvSpPr>
                <a:spLocks noChangeShapeType="1"/>
              </xdr:cNvSpPr>
            </xdr:nvSpPr>
            <xdr:spPr bwMode="auto">
              <a:xfrm flipH="1">
                <a:off x="6213" y="4317"/>
                <a:ext cx="30" cy="52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470" name="Line 1842"/>
            <xdr:cNvSpPr>
              <a:spLocks noChangeShapeType="1"/>
            </xdr:cNvSpPr>
          </xdr:nvSpPr>
          <xdr:spPr bwMode="auto">
            <a:xfrm>
              <a:off x="5709" y="7055"/>
              <a:ext cx="741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411" name="AutoShape 1840"/>
          <xdr:cNvSpPr>
            <a:spLocks noChangeShapeType="1"/>
          </xdr:cNvSpPr>
        </xdr:nvSpPr>
        <xdr:spPr bwMode="auto">
          <a:xfrm flipV="1">
            <a:off x="6217" y="8905"/>
            <a:ext cx="4" cy="184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12" name="AutoShape 1839"/>
          <xdr:cNvSpPr>
            <a:spLocks noChangeShapeType="1"/>
          </xdr:cNvSpPr>
        </xdr:nvSpPr>
        <xdr:spPr bwMode="auto">
          <a:xfrm flipV="1">
            <a:off x="9036" y="8789"/>
            <a:ext cx="0" cy="690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13" name="Text Box 1838"/>
          <xdr:cNvSpPr txBox="1">
            <a:spLocks noChangeArrowheads="1"/>
          </xdr:cNvSpPr>
        </xdr:nvSpPr>
        <xdr:spPr bwMode="auto">
          <a:xfrm>
            <a:off x="7476" y="8735"/>
            <a:ext cx="595" cy="25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1016</a:t>
            </a:r>
            <a:endParaRPr lang="en-GB"/>
          </a:p>
        </xdr:txBody>
      </xdr:sp>
      <xdr:sp macro="" textlink="">
        <xdr:nvSpPr>
          <xdr:cNvPr id="414" name="AutoShape 1837"/>
          <xdr:cNvSpPr>
            <a:spLocks noChangeShapeType="1"/>
          </xdr:cNvSpPr>
        </xdr:nvSpPr>
        <xdr:spPr bwMode="auto">
          <a:xfrm>
            <a:off x="6220" y="8996"/>
            <a:ext cx="2822" cy="0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 type="stealth" w="sm" len="med"/>
            <a:tailEnd type="stealth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15" name="AutoShape 1836"/>
          <xdr:cNvSpPr>
            <a:spLocks noChangeShapeType="1"/>
          </xdr:cNvSpPr>
        </xdr:nvSpPr>
        <xdr:spPr bwMode="auto">
          <a:xfrm flipV="1">
            <a:off x="6881" y="9537"/>
            <a:ext cx="3" cy="184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16" name="AutoShape 1835"/>
          <xdr:cNvSpPr>
            <a:spLocks noChangeShapeType="1"/>
          </xdr:cNvSpPr>
        </xdr:nvSpPr>
        <xdr:spPr bwMode="auto">
          <a:xfrm flipV="1">
            <a:off x="9608" y="9537"/>
            <a:ext cx="4" cy="184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17" name="Text Box 1834"/>
          <xdr:cNvSpPr txBox="1">
            <a:spLocks noChangeArrowheads="1"/>
          </xdr:cNvSpPr>
        </xdr:nvSpPr>
        <xdr:spPr bwMode="auto">
          <a:xfrm>
            <a:off x="8025" y="9367"/>
            <a:ext cx="526" cy="25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1500</a:t>
            </a:r>
            <a:endParaRPr lang="en-GB"/>
          </a:p>
        </xdr:txBody>
      </xdr:sp>
      <xdr:sp macro="" textlink="">
        <xdr:nvSpPr>
          <xdr:cNvPr id="418" name="AutoShape 1833"/>
          <xdr:cNvSpPr>
            <a:spLocks noChangeShapeType="1"/>
          </xdr:cNvSpPr>
        </xdr:nvSpPr>
        <xdr:spPr bwMode="auto">
          <a:xfrm>
            <a:off x="6883" y="9627"/>
            <a:ext cx="2726" cy="0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 type="stealth" w="sm" len="med"/>
            <a:tailEnd type="stealth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19" name="Text Box 1832"/>
          <xdr:cNvSpPr txBox="1">
            <a:spLocks noChangeArrowheads="1"/>
          </xdr:cNvSpPr>
        </xdr:nvSpPr>
        <xdr:spPr bwMode="auto">
          <a:xfrm>
            <a:off x="2752" y="11868"/>
            <a:ext cx="280" cy="25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L1</a:t>
            </a:r>
            <a:endParaRPr lang="en-GB"/>
          </a:p>
        </xdr:txBody>
      </xdr:sp>
      <xdr:sp macro="" textlink="">
        <xdr:nvSpPr>
          <xdr:cNvPr id="420" name="Line 1831"/>
          <xdr:cNvSpPr>
            <a:spLocks noChangeShapeType="1"/>
          </xdr:cNvSpPr>
        </xdr:nvSpPr>
        <xdr:spPr bwMode="auto">
          <a:xfrm rot="16200000">
            <a:off x="3302" y="9991"/>
            <a:ext cx="0" cy="104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421" name="Group 1827"/>
          <xdr:cNvGrpSpPr>
            <a:grpSpLocks/>
          </xdr:cNvGrpSpPr>
        </xdr:nvGrpSpPr>
        <xdr:grpSpPr bwMode="auto">
          <a:xfrm rot="5400000" flipH="1">
            <a:off x="2859" y="11926"/>
            <a:ext cx="345" cy="0"/>
            <a:chOff x="6924" y="2557"/>
            <a:chExt cx="406" cy="0"/>
          </a:xfrm>
        </xdr:grpSpPr>
        <xdr:sp macro="" textlink="">
          <xdr:nvSpPr>
            <xdr:cNvPr id="465" name="AutoShape 1830"/>
            <xdr:cNvSpPr>
              <a:spLocks noChangeShapeType="1"/>
            </xdr:cNvSpPr>
          </xdr:nvSpPr>
          <xdr:spPr bwMode="auto">
            <a:xfrm>
              <a:off x="7016" y="2557"/>
              <a:ext cx="255" cy="0"/>
            </a:xfrm>
            <a:prstGeom prst="straightConnector1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66" name="AutoShape 1829"/>
            <xdr:cNvSpPr>
              <a:spLocks noChangeShapeType="1"/>
            </xdr:cNvSpPr>
          </xdr:nvSpPr>
          <xdr:spPr bwMode="auto">
            <a:xfrm>
              <a:off x="6924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67" name="AutoShape 1828"/>
            <xdr:cNvSpPr>
              <a:spLocks noChangeShapeType="1"/>
            </xdr:cNvSpPr>
          </xdr:nvSpPr>
          <xdr:spPr bwMode="auto">
            <a:xfrm>
              <a:off x="7201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422" name="Text Box 1826"/>
          <xdr:cNvSpPr txBox="1">
            <a:spLocks noChangeArrowheads="1"/>
          </xdr:cNvSpPr>
        </xdr:nvSpPr>
        <xdr:spPr bwMode="auto">
          <a:xfrm>
            <a:off x="9358" y="11860"/>
            <a:ext cx="286" cy="255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L2</a:t>
            </a:r>
            <a:endParaRPr lang="en-GB"/>
          </a:p>
        </xdr:txBody>
      </xdr:sp>
      <xdr:grpSp>
        <xdr:nvGrpSpPr>
          <xdr:cNvPr id="423" name="Group 1822"/>
          <xdr:cNvGrpSpPr>
            <a:grpSpLocks/>
          </xdr:cNvGrpSpPr>
        </xdr:nvGrpSpPr>
        <xdr:grpSpPr bwMode="auto">
          <a:xfrm rot="5400000" flipH="1">
            <a:off x="9150" y="11926"/>
            <a:ext cx="345" cy="0"/>
            <a:chOff x="6924" y="2557"/>
            <a:chExt cx="406" cy="0"/>
          </a:xfrm>
        </xdr:grpSpPr>
        <xdr:sp macro="" textlink="">
          <xdr:nvSpPr>
            <xdr:cNvPr id="462" name="AutoShape 1825"/>
            <xdr:cNvSpPr>
              <a:spLocks noChangeShapeType="1"/>
            </xdr:cNvSpPr>
          </xdr:nvSpPr>
          <xdr:spPr bwMode="auto">
            <a:xfrm>
              <a:off x="7016" y="2557"/>
              <a:ext cx="255" cy="0"/>
            </a:xfrm>
            <a:prstGeom prst="straightConnector1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63" name="AutoShape 1824"/>
            <xdr:cNvSpPr>
              <a:spLocks noChangeShapeType="1"/>
            </xdr:cNvSpPr>
          </xdr:nvSpPr>
          <xdr:spPr bwMode="auto">
            <a:xfrm>
              <a:off x="6924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64" name="AutoShape 1823"/>
            <xdr:cNvSpPr>
              <a:spLocks noChangeShapeType="1"/>
            </xdr:cNvSpPr>
          </xdr:nvSpPr>
          <xdr:spPr bwMode="auto">
            <a:xfrm>
              <a:off x="7201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424" name="Text Box 1821"/>
          <xdr:cNvSpPr txBox="1">
            <a:spLocks noChangeArrowheads="1"/>
          </xdr:cNvSpPr>
        </xdr:nvSpPr>
        <xdr:spPr bwMode="auto">
          <a:xfrm>
            <a:off x="8146" y="9882"/>
            <a:ext cx="1777" cy="291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Loading Point (LP2)</a:t>
            </a:r>
            <a:endParaRPr lang="en-GB"/>
          </a:p>
        </xdr:txBody>
      </xdr:sp>
      <xdr:sp macro="" textlink="">
        <xdr:nvSpPr>
          <xdr:cNvPr id="425" name="Line 1820"/>
          <xdr:cNvSpPr>
            <a:spLocks noChangeShapeType="1"/>
          </xdr:cNvSpPr>
        </xdr:nvSpPr>
        <xdr:spPr bwMode="auto">
          <a:xfrm rot="16200000">
            <a:off x="9080" y="9981"/>
            <a:ext cx="0" cy="105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26" name="Text Box 1819"/>
          <xdr:cNvSpPr txBox="1">
            <a:spLocks noChangeArrowheads="1"/>
          </xdr:cNvSpPr>
        </xdr:nvSpPr>
        <xdr:spPr bwMode="auto">
          <a:xfrm>
            <a:off x="7019" y="11798"/>
            <a:ext cx="333" cy="270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L4</a:t>
            </a:r>
            <a:endParaRPr lang="en-GB"/>
          </a:p>
        </xdr:txBody>
      </xdr:sp>
      <xdr:grpSp>
        <xdr:nvGrpSpPr>
          <xdr:cNvPr id="427" name="Group 1815"/>
          <xdr:cNvGrpSpPr>
            <a:grpSpLocks/>
          </xdr:cNvGrpSpPr>
        </xdr:nvGrpSpPr>
        <xdr:grpSpPr bwMode="auto">
          <a:xfrm rot="5400000" flipV="1">
            <a:off x="6795" y="11926"/>
            <a:ext cx="345" cy="0"/>
            <a:chOff x="6924" y="2557"/>
            <a:chExt cx="406" cy="0"/>
          </a:xfrm>
        </xdr:grpSpPr>
        <xdr:sp macro="" textlink="">
          <xdr:nvSpPr>
            <xdr:cNvPr id="459" name="AutoShape 1818"/>
            <xdr:cNvSpPr>
              <a:spLocks noChangeShapeType="1"/>
            </xdr:cNvSpPr>
          </xdr:nvSpPr>
          <xdr:spPr bwMode="auto">
            <a:xfrm>
              <a:off x="7016" y="2557"/>
              <a:ext cx="255" cy="0"/>
            </a:xfrm>
            <a:prstGeom prst="straightConnector1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60" name="AutoShape 1817"/>
            <xdr:cNvSpPr>
              <a:spLocks noChangeShapeType="1"/>
            </xdr:cNvSpPr>
          </xdr:nvSpPr>
          <xdr:spPr bwMode="auto">
            <a:xfrm>
              <a:off x="6924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61" name="AutoShape 1816"/>
            <xdr:cNvSpPr>
              <a:spLocks noChangeShapeType="1"/>
            </xdr:cNvSpPr>
          </xdr:nvSpPr>
          <xdr:spPr bwMode="auto">
            <a:xfrm>
              <a:off x="7201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428" name="Text Box 1814"/>
          <xdr:cNvSpPr txBox="1">
            <a:spLocks noChangeArrowheads="1"/>
          </xdr:cNvSpPr>
        </xdr:nvSpPr>
        <xdr:spPr bwMode="auto">
          <a:xfrm>
            <a:off x="5110" y="11818"/>
            <a:ext cx="328" cy="297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L3</a:t>
            </a:r>
            <a:endParaRPr lang="en-GB"/>
          </a:p>
        </xdr:txBody>
      </xdr:sp>
      <xdr:grpSp>
        <xdr:nvGrpSpPr>
          <xdr:cNvPr id="429" name="Group 1810"/>
          <xdr:cNvGrpSpPr>
            <a:grpSpLocks/>
          </xdr:cNvGrpSpPr>
        </xdr:nvGrpSpPr>
        <xdr:grpSpPr bwMode="auto">
          <a:xfrm rot="5400000" flipV="1">
            <a:off x="5300" y="11926"/>
            <a:ext cx="345" cy="0"/>
            <a:chOff x="6924" y="2557"/>
            <a:chExt cx="406" cy="0"/>
          </a:xfrm>
        </xdr:grpSpPr>
        <xdr:sp macro="" textlink="">
          <xdr:nvSpPr>
            <xdr:cNvPr id="456" name="AutoShape 1813"/>
            <xdr:cNvSpPr>
              <a:spLocks noChangeShapeType="1"/>
            </xdr:cNvSpPr>
          </xdr:nvSpPr>
          <xdr:spPr bwMode="auto">
            <a:xfrm>
              <a:off x="7016" y="2557"/>
              <a:ext cx="255" cy="0"/>
            </a:xfrm>
            <a:prstGeom prst="straightConnector1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57" name="AutoShape 1812"/>
            <xdr:cNvSpPr>
              <a:spLocks noChangeShapeType="1"/>
            </xdr:cNvSpPr>
          </xdr:nvSpPr>
          <xdr:spPr bwMode="auto">
            <a:xfrm>
              <a:off x="6924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58" name="AutoShape 1811"/>
            <xdr:cNvSpPr>
              <a:spLocks noChangeShapeType="1"/>
            </xdr:cNvSpPr>
          </xdr:nvSpPr>
          <xdr:spPr bwMode="auto">
            <a:xfrm>
              <a:off x="7201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430" name="Group 1807"/>
          <xdr:cNvGrpSpPr>
            <a:grpSpLocks/>
          </xdr:cNvGrpSpPr>
        </xdr:nvGrpSpPr>
        <xdr:grpSpPr bwMode="auto">
          <a:xfrm>
            <a:off x="7450" y="12218"/>
            <a:ext cx="166" cy="167"/>
            <a:chOff x="5248" y="2472"/>
            <a:chExt cx="196" cy="196"/>
          </a:xfrm>
        </xdr:grpSpPr>
        <xdr:sp macro="" textlink="">
          <xdr:nvSpPr>
            <xdr:cNvPr id="454" name="Rectangle 1809"/>
            <xdr:cNvSpPr>
              <a:spLocks noChangeArrowheads="1"/>
            </xdr:cNvSpPr>
          </xdr:nvSpPr>
          <xdr:spPr bwMode="auto">
            <a:xfrm>
              <a:off x="5298" y="2510"/>
              <a:ext cx="97" cy="10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455" name="AutoShape 1808"/>
            <xdr:cNvSpPr>
              <a:spLocks noChangeArrowheads="1"/>
            </xdr:cNvSpPr>
          </xdr:nvSpPr>
          <xdr:spPr bwMode="auto">
            <a:xfrm>
              <a:off x="5248" y="2472"/>
              <a:ext cx="196" cy="196"/>
            </a:xfrm>
            <a:custGeom>
              <a:avLst/>
              <a:gdLst>
                <a:gd name="G0" fmla="+- 7494 0 0"/>
                <a:gd name="G1" fmla="+- 21600 0 7494"/>
                <a:gd name="G2" fmla="+- 21600 0 7494"/>
                <a:gd name="G3" fmla="*/ G0 2929 10000"/>
                <a:gd name="G4" fmla="+- 21600 0 G3"/>
                <a:gd name="G5" fmla="+- 21600 0 G3"/>
                <a:gd name="T0" fmla="*/ 10800 w 21600"/>
                <a:gd name="T1" fmla="*/ 0 h 21600"/>
                <a:gd name="T2" fmla="*/ 3163 w 21600"/>
                <a:gd name="T3" fmla="*/ 3163 h 21600"/>
                <a:gd name="T4" fmla="*/ 0 w 21600"/>
                <a:gd name="T5" fmla="*/ 10800 h 21600"/>
                <a:gd name="T6" fmla="*/ 3163 w 21600"/>
                <a:gd name="T7" fmla="*/ 18437 h 21600"/>
                <a:gd name="T8" fmla="*/ 10800 w 21600"/>
                <a:gd name="T9" fmla="*/ 21600 h 21600"/>
                <a:gd name="T10" fmla="*/ 18437 w 21600"/>
                <a:gd name="T11" fmla="*/ 18437 h 21600"/>
                <a:gd name="T12" fmla="*/ 21600 w 21600"/>
                <a:gd name="T13" fmla="*/ 10800 h 21600"/>
                <a:gd name="T14" fmla="*/ 18437 w 21600"/>
                <a:gd name="T15" fmla="*/ 3163 h 21600"/>
                <a:gd name="T16" fmla="*/ 3163 w 21600"/>
                <a:gd name="T17" fmla="*/ 3163 h 21600"/>
                <a:gd name="T18" fmla="*/ 18437 w 21600"/>
                <a:gd name="T19" fmla="*/ 18437 h 21600"/>
              </a:gdLst>
              <a:ahLst/>
              <a:cxnLst>
                <a:cxn ang="0">
                  <a:pos x="T0" y="T1"/>
                </a:cxn>
                <a:cxn ang="0">
                  <a:pos x="T2" y="T3"/>
                </a:cxn>
                <a:cxn ang="0">
                  <a:pos x="T4" y="T5"/>
                </a:cxn>
                <a:cxn ang="0">
                  <a:pos x="T6" y="T7"/>
                </a:cxn>
                <a:cxn ang="0">
                  <a:pos x="T8" y="T9"/>
                </a:cxn>
                <a:cxn ang="0">
                  <a:pos x="T10" y="T11"/>
                </a:cxn>
                <a:cxn ang="0">
                  <a:pos x="T12" y="T13"/>
                </a:cxn>
                <a:cxn ang="0">
                  <a:pos x="T14" y="T15"/>
                </a:cxn>
              </a:cxnLst>
              <a:rect l="T16" t="T17" r="T18" b="T19"/>
              <a:pathLst>
                <a:path w="21600" h="21600">
                  <a:moveTo>
                    <a:pt x="0" y="10800"/>
                  </a:moveTo>
                  <a:cubicBezTo>
                    <a:pt x="0" y="4835"/>
                    <a:pt x="4835" y="0"/>
                    <a:pt x="10800" y="0"/>
                  </a:cubicBezTo>
                  <a:cubicBezTo>
                    <a:pt x="16765" y="0"/>
                    <a:pt x="21600" y="4835"/>
                    <a:pt x="21600" y="10800"/>
                  </a:cubicBezTo>
                  <a:cubicBezTo>
                    <a:pt x="21600" y="16765"/>
                    <a:pt x="16765" y="21600"/>
                    <a:pt x="10800" y="21600"/>
                  </a:cubicBezTo>
                  <a:cubicBezTo>
                    <a:pt x="4835" y="21600"/>
                    <a:pt x="0" y="16765"/>
                    <a:pt x="0" y="10800"/>
                  </a:cubicBezTo>
                  <a:close/>
                  <a:moveTo>
                    <a:pt x="7494" y="10800"/>
                  </a:moveTo>
                  <a:cubicBezTo>
                    <a:pt x="7494" y="12626"/>
                    <a:pt x="8974" y="14106"/>
                    <a:pt x="10800" y="14106"/>
                  </a:cubicBezTo>
                  <a:cubicBezTo>
                    <a:pt x="12626" y="14106"/>
                    <a:pt x="14106" y="12626"/>
                    <a:pt x="14106" y="10800"/>
                  </a:cubicBezTo>
                  <a:cubicBezTo>
                    <a:pt x="14106" y="8974"/>
                    <a:pt x="12626" y="7494"/>
                    <a:pt x="10800" y="7494"/>
                  </a:cubicBezTo>
                  <a:cubicBezTo>
                    <a:pt x="8974" y="7494"/>
                    <a:pt x="7494" y="8974"/>
                    <a:pt x="7494" y="10800"/>
                  </a:cubicBezTo>
                  <a:close/>
                </a:path>
              </a:pathLst>
            </a:custGeom>
            <a:solidFill>
              <a:srgbClr val="000000"/>
            </a:solidFill>
            <a:ln w="9525">
              <a:solidFill>
                <a:srgbClr val="000000"/>
              </a:solidFill>
              <a:round/>
              <a:headEnd/>
              <a:tailEnd/>
            </a:ln>
          </xdr:spPr>
        </xdr:sp>
      </xdr:grpSp>
      <xdr:grpSp>
        <xdr:nvGrpSpPr>
          <xdr:cNvPr id="431" name="Group 1803"/>
          <xdr:cNvGrpSpPr>
            <a:grpSpLocks/>
          </xdr:cNvGrpSpPr>
        </xdr:nvGrpSpPr>
        <xdr:grpSpPr bwMode="auto">
          <a:xfrm rot="-5400000">
            <a:off x="7364" y="12759"/>
            <a:ext cx="345" cy="0"/>
            <a:chOff x="6924" y="2557"/>
            <a:chExt cx="406" cy="0"/>
          </a:xfrm>
        </xdr:grpSpPr>
        <xdr:sp macro="" textlink="">
          <xdr:nvSpPr>
            <xdr:cNvPr id="451" name="AutoShape 1806"/>
            <xdr:cNvSpPr>
              <a:spLocks noChangeShapeType="1"/>
            </xdr:cNvSpPr>
          </xdr:nvSpPr>
          <xdr:spPr bwMode="auto">
            <a:xfrm>
              <a:off x="7016" y="2557"/>
              <a:ext cx="255" cy="0"/>
            </a:xfrm>
            <a:prstGeom prst="straightConnector1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52" name="AutoShape 1805"/>
            <xdr:cNvSpPr>
              <a:spLocks noChangeShapeType="1"/>
            </xdr:cNvSpPr>
          </xdr:nvSpPr>
          <xdr:spPr bwMode="auto">
            <a:xfrm>
              <a:off x="6924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53" name="AutoShape 1804"/>
            <xdr:cNvSpPr>
              <a:spLocks noChangeShapeType="1"/>
            </xdr:cNvSpPr>
          </xdr:nvSpPr>
          <xdr:spPr bwMode="auto">
            <a:xfrm>
              <a:off x="7201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432" name="Text Box 1802"/>
          <xdr:cNvSpPr txBox="1">
            <a:spLocks noChangeArrowheads="1"/>
          </xdr:cNvSpPr>
        </xdr:nvSpPr>
        <xdr:spPr bwMode="auto">
          <a:xfrm>
            <a:off x="7677" y="12172"/>
            <a:ext cx="1008" cy="255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Clinometers</a:t>
            </a:r>
            <a:endParaRPr lang="en-GB"/>
          </a:p>
        </xdr:txBody>
      </xdr:sp>
      <xdr:sp macro="" textlink="">
        <xdr:nvSpPr>
          <xdr:cNvPr id="433" name="Text Box 1801"/>
          <xdr:cNvSpPr txBox="1">
            <a:spLocks noChangeArrowheads="1"/>
          </xdr:cNvSpPr>
        </xdr:nvSpPr>
        <xdr:spPr bwMode="auto">
          <a:xfrm>
            <a:off x="7648" y="12604"/>
            <a:ext cx="1969" cy="362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Displacement transducers</a:t>
            </a:r>
            <a:endParaRPr lang="en-GB"/>
          </a:p>
        </xdr:txBody>
      </xdr:sp>
      <xdr:sp macro="" textlink="">
        <xdr:nvSpPr>
          <xdr:cNvPr id="434" name="AutoShape 1800"/>
          <xdr:cNvSpPr>
            <a:spLocks noChangeShapeType="1"/>
          </xdr:cNvSpPr>
        </xdr:nvSpPr>
        <xdr:spPr bwMode="auto">
          <a:xfrm flipV="1">
            <a:off x="6878" y="11885"/>
            <a:ext cx="4" cy="124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35" name="AutoShape 1799"/>
          <xdr:cNvSpPr>
            <a:spLocks noChangeShapeType="1"/>
          </xdr:cNvSpPr>
        </xdr:nvSpPr>
        <xdr:spPr bwMode="auto">
          <a:xfrm flipH="1">
            <a:off x="6863" y="11945"/>
            <a:ext cx="105" cy="0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36" name="AutoShape 1798"/>
          <xdr:cNvSpPr>
            <a:spLocks noChangeShapeType="1"/>
          </xdr:cNvSpPr>
        </xdr:nvSpPr>
        <xdr:spPr bwMode="auto">
          <a:xfrm flipH="1">
            <a:off x="6849" y="11917"/>
            <a:ext cx="53" cy="72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37" name="AutoShape 1797"/>
          <xdr:cNvSpPr>
            <a:spLocks noChangeShapeType="1"/>
          </xdr:cNvSpPr>
        </xdr:nvSpPr>
        <xdr:spPr bwMode="auto">
          <a:xfrm>
            <a:off x="6906" y="11954"/>
            <a:ext cx="45" cy="258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 type="stealth" w="sm" len="sm"/>
            <a:tailEnd type="none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38" name="Text Box 1796"/>
          <xdr:cNvSpPr txBox="1">
            <a:spLocks noChangeArrowheads="1"/>
          </xdr:cNvSpPr>
        </xdr:nvSpPr>
        <xdr:spPr bwMode="auto">
          <a:xfrm>
            <a:off x="7052" y="12067"/>
            <a:ext cx="268" cy="25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30</a:t>
            </a:r>
            <a:endParaRPr lang="en-GB"/>
          </a:p>
        </xdr:txBody>
      </xdr:sp>
      <xdr:sp macro="" textlink="">
        <xdr:nvSpPr>
          <xdr:cNvPr id="439" name="AutoShape 1795"/>
          <xdr:cNvSpPr>
            <a:spLocks noChangeShapeType="1"/>
          </xdr:cNvSpPr>
        </xdr:nvSpPr>
        <xdr:spPr bwMode="auto">
          <a:xfrm>
            <a:off x="6947" y="12207"/>
            <a:ext cx="105" cy="0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40" name="Text Box 1794"/>
          <xdr:cNvSpPr txBox="1">
            <a:spLocks noChangeArrowheads="1"/>
          </xdr:cNvSpPr>
        </xdr:nvSpPr>
        <xdr:spPr bwMode="auto">
          <a:xfrm>
            <a:off x="7450" y="13062"/>
            <a:ext cx="2248" cy="343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All dimensions are in mm</a:t>
            </a:r>
            <a:endParaRPr lang="en-GB"/>
          </a:p>
        </xdr:txBody>
      </xdr:sp>
      <xdr:sp macro="" textlink="">
        <xdr:nvSpPr>
          <xdr:cNvPr id="441" name="AutoShape 1793"/>
          <xdr:cNvSpPr>
            <a:spLocks noChangeShapeType="1"/>
          </xdr:cNvSpPr>
        </xdr:nvSpPr>
        <xdr:spPr bwMode="auto">
          <a:xfrm>
            <a:off x="9036" y="10135"/>
            <a:ext cx="1" cy="383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 type="stealth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42" name="Text Box 1792"/>
          <xdr:cNvSpPr txBox="1">
            <a:spLocks noChangeArrowheads="1"/>
          </xdr:cNvSpPr>
        </xdr:nvSpPr>
        <xdr:spPr bwMode="auto">
          <a:xfrm>
            <a:off x="2566" y="9882"/>
            <a:ext cx="1765" cy="291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Loading Point (LP1)</a:t>
            </a:r>
            <a:endParaRPr lang="en-GB"/>
          </a:p>
        </xdr:txBody>
      </xdr:sp>
      <xdr:sp macro="" textlink="">
        <xdr:nvSpPr>
          <xdr:cNvPr id="443" name="AutoShape 1791"/>
          <xdr:cNvSpPr>
            <a:spLocks noChangeShapeType="1"/>
          </xdr:cNvSpPr>
        </xdr:nvSpPr>
        <xdr:spPr bwMode="auto">
          <a:xfrm>
            <a:off x="3352" y="10135"/>
            <a:ext cx="1" cy="383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 type="stealth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44" name="AutoShape 1790"/>
          <xdr:cNvSpPr>
            <a:spLocks noChangeShapeType="1"/>
          </xdr:cNvSpPr>
        </xdr:nvSpPr>
        <xdr:spPr bwMode="auto">
          <a:xfrm flipV="1">
            <a:off x="6214" y="12317"/>
            <a:ext cx="3" cy="184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45" name="AutoShape 1789"/>
          <xdr:cNvSpPr>
            <a:spLocks noChangeShapeType="1"/>
          </xdr:cNvSpPr>
        </xdr:nvSpPr>
        <xdr:spPr bwMode="auto">
          <a:xfrm>
            <a:off x="3031" y="12407"/>
            <a:ext cx="3190" cy="0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 type="stealth" w="sm" len="med"/>
            <a:tailEnd type="stealth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46" name="AutoShape 1788"/>
          <xdr:cNvSpPr>
            <a:spLocks noChangeShapeType="1"/>
          </xdr:cNvSpPr>
        </xdr:nvSpPr>
        <xdr:spPr bwMode="auto">
          <a:xfrm flipV="1">
            <a:off x="3028" y="12317"/>
            <a:ext cx="3" cy="184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47" name="Text Box 1787"/>
          <xdr:cNvSpPr txBox="1">
            <a:spLocks noChangeArrowheads="1"/>
          </xdr:cNvSpPr>
        </xdr:nvSpPr>
        <xdr:spPr bwMode="auto">
          <a:xfrm>
            <a:off x="5071" y="10094"/>
            <a:ext cx="377" cy="28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130</a:t>
            </a:r>
            <a:endParaRPr lang="en-GB"/>
          </a:p>
        </xdr:txBody>
      </xdr:sp>
      <xdr:sp macro="" textlink="">
        <xdr:nvSpPr>
          <xdr:cNvPr id="448" name="AutoShape 1786"/>
          <xdr:cNvSpPr>
            <a:spLocks noChangeShapeType="1"/>
          </xdr:cNvSpPr>
        </xdr:nvSpPr>
        <xdr:spPr bwMode="auto">
          <a:xfrm>
            <a:off x="4919" y="10342"/>
            <a:ext cx="630" cy="0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 type="stealth" w="sm" len="med"/>
            <a:tailEnd type="stealth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49" name="Text Box 1785"/>
          <xdr:cNvSpPr txBox="1">
            <a:spLocks noChangeArrowheads="1"/>
          </xdr:cNvSpPr>
        </xdr:nvSpPr>
        <xdr:spPr bwMode="auto">
          <a:xfrm>
            <a:off x="8857" y="10975"/>
            <a:ext cx="594" cy="287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Right</a:t>
            </a:r>
            <a:endParaRPr lang="en-GB"/>
          </a:p>
        </xdr:txBody>
      </xdr:sp>
      <xdr:sp macro="" textlink="">
        <xdr:nvSpPr>
          <xdr:cNvPr id="450" name="Text Box 1784"/>
          <xdr:cNvSpPr txBox="1">
            <a:spLocks noChangeArrowheads="1"/>
          </xdr:cNvSpPr>
        </xdr:nvSpPr>
        <xdr:spPr bwMode="auto">
          <a:xfrm>
            <a:off x="3101" y="10982"/>
            <a:ext cx="491" cy="287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Left</a:t>
            </a:r>
            <a:endParaRPr lang="en-GB"/>
          </a:p>
        </xdr:txBody>
      </xdr:sp>
    </xdr:grpSp>
    <xdr:clientData/>
  </xdr:twoCellAnchor>
  <xdr:twoCellAnchor>
    <xdr:from>
      <xdr:col>0</xdr:col>
      <xdr:colOff>0</xdr:colOff>
      <xdr:row>81</xdr:row>
      <xdr:rowOff>95250</xdr:rowOff>
    </xdr:from>
    <xdr:to>
      <xdr:col>4</xdr:col>
      <xdr:colOff>349868</xdr:colOff>
      <xdr:row>95</xdr:row>
      <xdr:rowOff>171450</xdr:rowOff>
    </xdr:to>
    <xdr:grpSp>
      <xdr:nvGrpSpPr>
        <xdr:cNvPr id="534" name="Group 2177"/>
        <xdr:cNvGrpSpPr>
          <a:grpSpLocks/>
        </xdr:cNvGrpSpPr>
      </xdr:nvGrpSpPr>
      <xdr:grpSpPr bwMode="auto">
        <a:xfrm>
          <a:off x="0" y="15544800"/>
          <a:ext cx="2940668" cy="2743200"/>
          <a:chOff x="1196" y="8845"/>
          <a:chExt cx="4392" cy="4315"/>
        </a:xfrm>
      </xdr:grpSpPr>
      <xdr:sp macro="" textlink="">
        <xdr:nvSpPr>
          <xdr:cNvPr id="535" name="Text Box 2256"/>
          <xdr:cNvSpPr txBox="1">
            <a:spLocks noChangeArrowheads="1"/>
          </xdr:cNvSpPr>
        </xdr:nvSpPr>
        <xdr:spPr bwMode="auto">
          <a:xfrm>
            <a:off x="1196" y="9149"/>
            <a:ext cx="1740" cy="580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WF 254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254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9.53 Column</a:t>
            </a:r>
            <a:endParaRPr lang="en-GB"/>
          </a:p>
        </xdr:txBody>
      </xdr:sp>
      <xdr:sp macro="" textlink="">
        <xdr:nvSpPr>
          <xdr:cNvPr id="536" name="Text Box 2255"/>
          <xdr:cNvSpPr txBox="1">
            <a:spLocks noChangeArrowheads="1"/>
          </xdr:cNvSpPr>
        </xdr:nvSpPr>
        <xdr:spPr bwMode="auto">
          <a:xfrm>
            <a:off x="2992" y="8845"/>
            <a:ext cx="1898" cy="675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10 mm gap between beam and column</a:t>
            </a:r>
            <a:endParaRPr lang="en-GB"/>
          </a:p>
        </xdr:txBody>
      </xdr:sp>
      <xdr:sp macro="" textlink="">
        <xdr:nvSpPr>
          <xdr:cNvPr id="537" name="Text Box 2254"/>
          <xdr:cNvSpPr txBox="1">
            <a:spLocks noChangeArrowheads="1"/>
          </xdr:cNvSpPr>
        </xdr:nvSpPr>
        <xdr:spPr bwMode="auto">
          <a:xfrm>
            <a:off x="3047" y="9520"/>
            <a:ext cx="2186" cy="436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WF 254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254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9.53 Beam</a:t>
            </a:r>
            <a:endParaRPr lang="en-GB"/>
          </a:p>
        </xdr:txBody>
      </xdr:sp>
      <xdr:sp macro="" textlink="">
        <xdr:nvSpPr>
          <xdr:cNvPr id="538" name="Text Box 2253"/>
          <xdr:cNvSpPr txBox="1">
            <a:spLocks noChangeArrowheads="1"/>
          </xdr:cNvSpPr>
        </xdr:nvSpPr>
        <xdr:spPr bwMode="auto">
          <a:xfrm>
            <a:off x="2917" y="12378"/>
            <a:ext cx="325" cy="261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55</a:t>
            </a:r>
            <a:endParaRPr lang="en-GB"/>
          </a:p>
        </xdr:txBody>
      </xdr:sp>
      <xdr:sp macro="" textlink="">
        <xdr:nvSpPr>
          <xdr:cNvPr id="539" name="Text Box 2252"/>
          <xdr:cNvSpPr txBox="1">
            <a:spLocks noChangeArrowheads="1"/>
          </xdr:cNvSpPr>
        </xdr:nvSpPr>
        <xdr:spPr bwMode="auto">
          <a:xfrm>
            <a:off x="1976" y="11837"/>
            <a:ext cx="297" cy="298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vert="vert270" wrap="square" lIns="18000" tIns="18000" rIns="18000" bIns="18000" anchor="t" upright="1"/>
          <a:lstStyle/>
          <a:p>
            <a:pPr algn="r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32</a:t>
            </a:r>
            <a:endParaRPr lang="en-GB"/>
          </a:p>
        </xdr:txBody>
      </xdr:sp>
      <xdr:sp macro="" textlink="">
        <xdr:nvSpPr>
          <xdr:cNvPr id="540" name="Text Box 2251"/>
          <xdr:cNvSpPr txBox="1">
            <a:spLocks noChangeArrowheads="1"/>
          </xdr:cNvSpPr>
        </xdr:nvSpPr>
        <xdr:spPr bwMode="auto">
          <a:xfrm>
            <a:off x="2002" y="12110"/>
            <a:ext cx="272" cy="293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vert="vert270" wrap="square" lIns="18000" tIns="18000" rIns="18000" bIns="18000" anchor="t" upright="1"/>
          <a:lstStyle/>
          <a:p>
            <a:pPr algn="r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31</a:t>
            </a:r>
            <a:endParaRPr lang="en-GB"/>
          </a:p>
        </xdr:txBody>
      </xdr:sp>
      <xdr:sp macro="" textlink="">
        <xdr:nvSpPr>
          <xdr:cNvPr id="541" name="Text Box 2250"/>
          <xdr:cNvSpPr txBox="1">
            <a:spLocks noChangeArrowheads="1"/>
          </xdr:cNvSpPr>
        </xdr:nvSpPr>
        <xdr:spPr bwMode="auto">
          <a:xfrm>
            <a:off x="1964" y="10753"/>
            <a:ext cx="264" cy="277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vert="vert270" wrap="square" lIns="18000" tIns="18000" rIns="18000" bIns="18000" anchor="t" upright="1"/>
          <a:lstStyle/>
          <a:p>
            <a:pPr algn="r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64</a:t>
            </a:r>
            <a:endParaRPr lang="en-GB"/>
          </a:p>
        </xdr:txBody>
      </xdr:sp>
      <xdr:sp macro="" textlink="">
        <xdr:nvSpPr>
          <xdr:cNvPr id="542" name="Text Box 2249"/>
          <xdr:cNvSpPr txBox="1">
            <a:spLocks noChangeArrowheads="1"/>
          </xdr:cNvSpPr>
        </xdr:nvSpPr>
        <xdr:spPr bwMode="auto">
          <a:xfrm>
            <a:off x="1971" y="11437"/>
            <a:ext cx="251" cy="277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vert="vert270" wrap="square" lIns="18000" tIns="18000" rIns="18000" bIns="18000" anchor="t" upright="1"/>
          <a:lstStyle/>
          <a:p>
            <a:pPr algn="r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64</a:t>
            </a:r>
            <a:endParaRPr lang="en-GB"/>
          </a:p>
        </xdr:txBody>
      </xdr:sp>
      <xdr:sp macro="" textlink="">
        <xdr:nvSpPr>
          <xdr:cNvPr id="543" name="Text Box 2248"/>
          <xdr:cNvSpPr txBox="1">
            <a:spLocks noChangeArrowheads="1"/>
          </xdr:cNvSpPr>
        </xdr:nvSpPr>
        <xdr:spPr bwMode="auto">
          <a:xfrm>
            <a:off x="1957" y="10028"/>
            <a:ext cx="277" cy="318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vert="vert270" wrap="square" lIns="18000" tIns="18000" rIns="18000" bIns="18000" anchor="t" upright="1"/>
          <a:lstStyle/>
          <a:p>
            <a:pPr algn="r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31</a:t>
            </a:r>
            <a:endParaRPr lang="en-GB"/>
          </a:p>
        </xdr:txBody>
      </xdr:sp>
      <xdr:sp macro="" textlink="">
        <xdr:nvSpPr>
          <xdr:cNvPr id="544" name="Text Box 2247"/>
          <xdr:cNvSpPr txBox="1">
            <a:spLocks noChangeArrowheads="1"/>
          </xdr:cNvSpPr>
        </xdr:nvSpPr>
        <xdr:spPr bwMode="auto">
          <a:xfrm>
            <a:off x="1958" y="10357"/>
            <a:ext cx="270" cy="295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vert="vert270" wrap="square" lIns="18000" tIns="18000" rIns="18000" bIns="18000" anchor="t" upright="1"/>
          <a:lstStyle/>
          <a:p>
            <a:pPr algn="r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32</a:t>
            </a:r>
            <a:endParaRPr lang="en-GB"/>
          </a:p>
        </xdr:txBody>
      </xdr:sp>
      <xdr:sp macro="" textlink="">
        <xdr:nvSpPr>
          <xdr:cNvPr id="545" name="Line 2246"/>
          <xdr:cNvSpPr>
            <a:spLocks noChangeShapeType="1"/>
          </xdr:cNvSpPr>
        </xdr:nvSpPr>
        <xdr:spPr bwMode="auto">
          <a:xfrm>
            <a:off x="2797" y="9923"/>
            <a:ext cx="0" cy="2572"/>
          </a:xfrm>
          <a:prstGeom prst="line">
            <a:avLst/>
          </a:prstGeom>
          <a:noFill/>
          <a:ln w="190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46" name="Line 2245"/>
          <xdr:cNvSpPr>
            <a:spLocks noChangeShapeType="1"/>
          </xdr:cNvSpPr>
        </xdr:nvSpPr>
        <xdr:spPr bwMode="auto">
          <a:xfrm>
            <a:off x="2883" y="9923"/>
            <a:ext cx="0" cy="2572"/>
          </a:xfrm>
          <a:prstGeom prst="line">
            <a:avLst/>
          </a:prstGeom>
          <a:noFill/>
          <a:ln w="190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47" name="Line 2244"/>
          <xdr:cNvSpPr>
            <a:spLocks noChangeShapeType="1"/>
          </xdr:cNvSpPr>
        </xdr:nvSpPr>
        <xdr:spPr bwMode="auto">
          <a:xfrm flipV="1">
            <a:off x="2129" y="11241"/>
            <a:ext cx="1983" cy="2"/>
          </a:xfrm>
          <a:prstGeom prst="line">
            <a:avLst/>
          </a:prstGeom>
          <a:noFill/>
          <a:ln w="9525">
            <a:solidFill>
              <a:srgbClr val="000000"/>
            </a:solidFill>
            <a:prstDash val="dash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48" name="Line 2243"/>
          <xdr:cNvSpPr>
            <a:spLocks noChangeShapeType="1"/>
          </xdr:cNvSpPr>
        </xdr:nvSpPr>
        <xdr:spPr bwMode="auto">
          <a:xfrm rot="16200000">
            <a:off x="3482" y="11847"/>
            <a:ext cx="0" cy="1027"/>
          </a:xfrm>
          <a:prstGeom prst="line">
            <a:avLst/>
          </a:prstGeom>
          <a:noFill/>
          <a:ln w="190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49" name="Line 2242"/>
          <xdr:cNvSpPr>
            <a:spLocks noChangeShapeType="1"/>
          </xdr:cNvSpPr>
        </xdr:nvSpPr>
        <xdr:spPr bwMode="auto">
          <a:xfrm rot="16200000">
            <a:off x="3476" y="11767"/>
            <a:ext cx="0" cy="1015"/>
          </a:xfrm>
          <a:prstGeom prst="line">
            <a:avLst/>
          </a:prstGeom>
          <a:noFill/>
          <a:ln w="190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50" name="Line 2241"/>
          <xdr:cNvSpPr>
            <a:spLocks noChangeShapeType="1"/>
          </xdr:cNvSpPr>
        </xdr:nvSpPr>
        <xdr:spPr bwMode="auto">
          <a:xfrm rot="16200000">
            <a:off x="1852" y="11246"/>
            <a:ext cx="2231" cy="0"/>
          </a:xfrm>
          <a:prstGeom prst="line">
            <a:avLst/>
          </a:prstGeom>
          <a:noFill/>
          <a:ln w="190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51" name="Line 2240"/>
          <xdr:cNvSpPr>
            <a:spLocks noChangeShapeType="1"/>
          </xdr:cNvSpPr>
        </xdr:nvSpPr>
        <xdr:spPr bwMode="auto">
          <a:xfrm rot="16200000">
            <a:off x="3478" y="9709"/>
            <a:ext cx="0" cy="1019"/>
          </a:xfrm>
          <a:prstGeom prst="line">
            <a:avLst/>
          </a:prstGeom>
          <a:noFill/>
          <a:ln w="190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52" name="Line 2239"/>
          <xdr:cNvSpPr>
            <a:spLocks noChangeShapeType="1"/>
          </xdr:cNvSpPr>
        </xdr:nvSpPr>
        <xdr:spPr bwMode="auto">
          <a:xfrm rot="16200000">
            <a:off x="3478" y="9623"/>
            <a:ext cx="0" cy="1019"/>
          </a:xfrm>
          <a:prstGeom prst="line">
            <a:avLst/>
          </a:prstGeom>
          <a:noFill/>
          <a:ln w="190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53" name="Line 2238"/>
          <xdr:cNvSpPr>
            <a:spLocks noChangeShapeType="1"/>
          </xdr:cNvSpPr>
        </xdr:nvSpPr>
        <xdr:spPr bwMode="auto">
          <a:xfrm flipH="1">
            <a:off x="2913" y="10581"/>
            <a:ext cx="49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54" name="Line 2237"/>
          <xdr:cNvSpPr>
            <a:spLocks noChangeShapeType="1"/>
          </xdr:cNvSpPr>
        </xdr:nvSpPr>
        <xdr:spPr bwMode="auto">
          <a:xfrm flipH="1">
            <a:off x="2931" y="11241"/>
            <a:ext cx="472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55" name="Line 2236"/>
          <xdr:cNvSpPr>
            <a:spLocks noChangeShapeType="1"/>
          </xdr:cNvSpPr>
        </xdr:nvSpPr>
        <xdr:spPr bwMode="auto">
          <a:xfrm flipH="1">
            <a:off x="2895" y="11906"/>
            <a:ext cx="508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56" name="Line 2235"/>
          <xdr:cNvSpPr>
            <a:spLocks noChangeShapeType="1"/>
          </xdr:cNvSpPr>
        </xdr:nvSpPr>
        <xdr:spPr bwMode="auto">
          <a:xfrm>
            <a:off x="3275" y="10460"/>
            <a:ext cx="0" cy="153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57" name="Line 2234"/>
          <xdr:cNvSpPr>
            <a:spLocks noChangeShapeType="1"/>
          </xdr:cNvSpPr>
        </xdr:nvSpPr>
        <xdr:spPr bwMode="auto">
          <a:xfrm>
            <a:off x="2889" y="10368"/>
            <a:ext cx="867" cy="0"/>
          </a:xfrm>
          <a:prstGeom prst="line">
            <a:avLst/>
          </a:prstGeom>
          <a:noFill/>
          <a:ln w="190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58" name="Line 2233"/>
          <xdr:cNvSpPr>
            <a:spLocks noChangeShapeType="1"/>
          </xdr:cNvSpPr>
        </xdr:nvSpPr>
        <xdr:spPr bwMode="auto">
          <a:xfrm>
            <a:off x="3756" y="10368"/>
            <a:ext cx="0" cy="1762"/>
          </a:xfrm>
          <a:prstGeom prst="line">
            <a:avLst/>
          </a:prstGeom>
          <a:noFill/>
          <a:ln w="190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59" name="Line 2232"/>
          <xdr:cNvSpPr>
            <a:spLocks noChangeShapeType="1"/>
          </xdr:cNvSpPr>
        </xdr:nvSpPr>
        <xdr:spPr bwMode="auto">
          <a:xfrm>
            <a:off x="2889" y="10368"/>
            <a:ext cx="0" cy="1762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60" name="Line 2231"/>
          <xdr:cNvSpPr>
            <a:spLocks noChangeShapeType="1"/>
          </xdr:cNvSpPr>
        </xdr:nvSpPr>
        <xdr:spPr bwMode="auto">
          <a:xfrm>
            <a:off x="2889" y="12130"/>
            <a:ext cx="867" cy="0"/>
          </a:xfrm>
          <a:prstGeom prst="line">
            <a:avLst/>
          </a:prstGeom>
          <a:noFill/>
          <a:ln w="190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61" name="Line 2230"/>
          <xdr:cNvSpPr>
            <a:spLocks noChangeShapeType="1"/>
          </xdr:cNvSpPr>
        </xdr:nvSpPr>
        <xdr:spPr bwMode="auto">
          <a:xfrm>
            <a:off x="2975" y="10368"/>
            <a:ext cx="0" cy="1762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62" name="Oval 2229"/>
          <xdr:cNvSpPr>
            <a:spLocks noChangeArrowheads="1"/>
          </xdr:cNvSpPr>
        </xdr:nvSpPr>
        <xdr:spPr bwMode="auto">
          <a:xfrm>
            <a:off x="3217" y="10513"/>
            <a:ext cx="128" cy="128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563" name="Line 2228"/>
          <xdr:cNvSpPr>
            <a:spLocks noChangeShapeType="1"/>
          </xdr:cNvSpPr>
        </xdr:nvSpPr>
        <xdr:spPr bwMode="auto">
          <a:xfrm>
            <a:off x="2935" y="11157"/>
            <a:ext cx="0" cy="156"/>
          </a:xfrm>
          <a:prstGeom prst="line">
            <a:avLst/>
          </a:prstGeom>
          <a:noFill/>
          <a:ln w="762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64" name="Line 2227"/>
          <xdr:cNvSpPr>
            <a:spLocks noChangeShapeType="1"/>
          </xdr:cNvSpPr>
        </xdr:nvSpPr>
        <xdr:spPr bwMode="auto">
          <a:xfrm>
            <a:off x="2935" y="10496"/>
            <a:ext cx="0" cy="156"/>
          </a:xfrm>
          <a:prstGeom prst="line">
            <a:avLst/>
          </a:prstGeom>
          <a:noFill/>
          <a:ln w="762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65" name="Line 2226"/>
          <xdr:cNvSpPr>
            <a:spLocks noChangeShapeType="1"/>
          </xdr:cNvSpPr>
        </xdr:nvSpPr>
        <xdr:spPr bwMode="auto">
          <a:xfrm>
            <a:off x="2935" y="11818"/>
            <a:ext cx="0" cy="156"/>
          </a:xfrm>
          <a:prstGeom prst="line">
            <a:avLst/>
          </a:prstGeom>
          <a:noFill/>
          <a:ln w="762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66" name="Line 2225"/>
          <xdr:cNvSpPr>
            <a:spLocks noChangeShapeType="1"/>
          </xdr:cNvSpPr>
        </xdr:nvSpPr>
        <xdr:spPr bwMode="auto">
          <a:xfrm flipH="1">
            <a:off x="3084" y="9830"/>
            <a:ext cx="184" cy="30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triangle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67" name="Line 2224"/>
          <xdr:cNvSpPr>
            <a:spLocks noChangeShapeType="1"/>
          </xdr:cNvSpPr>
        </xdr:nvSpPr>
        <xdr:spPr bwMode="auto">
          <a:xfrm>
            <a:off x="3274" y="9830"/>
            <a:ext cx="178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68" name="Line 2223"/>
          <xdr:cNvSpPr>
            <a:spLocks noChangeShapeType="1"/>
          </xdr:cNvSpPr>
        </xdr:nvSpPr>
        <xdr:spPr bwMode="auto">
          <a:xfrm flipH="1" flipV="1">
            <a:off x="3119" y="12116"/>
            <a:ext cx="237" cy="524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triangle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69" name="Text Box 2222"/>
          <xdr:cNvSpPr txBox="1">
            <a:spLocks noChangeArrowheads="1"/>
          </xdr:cNvSpPr>
        </xdr:nvSpPr>
        <xdr:spPr bwMode="auto">
          <a:xfrm>
            <a:off x="3498" y="12428"/>
            <a:ext cx="2090" cy="438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100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100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´10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 steel angle</a:t>
            </a:r>
            <a:endParaRPr lang="en-GB"/>
          </a:p>
        </xdr:txBody>
      </xdr:sp>
      <xdr:sp macro="" textlink="">
        <xdr:nvSpPr>
          <xdr:cNvPr id="570" name="Oval 2221"/>
          <xdr:cNvSpPr>
            <a:spLocks noChangeArrowheads="1"/>
          </xdr:cNvSpPr>
        </xdr:nvSpPr>
        <xdr:spPr bwMode="auto">
          <a:xfrm>
            <a:off x="3217" y="11173"/>
            <a:ext cx="128" cy="128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571" name="Oval 2220"/>
          <xdr:cNvSpPr>
            <a:spLocks noChangeArrowheads="1"/>
          </xdr:cNvSpPr>
        </xdr:nvSpPr>
        <xdr:spPr bwMode="auto">
          <a:xfrm>
            <a:off x="3217" y="11837"/>
            <a:ext cx="128" cy="128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572" name="Line 2219"/>
          <xdr:cNvSpPr>
            <a:spLocks noChangeShapeType="1"/>
          </xdr:cNvSpPr>
        </xdr:nvSpPr>
        <xdr:spPr bwMode="auto">
          <a:xfrm>
            <a:off x="2652" y="9462"/>
            <a:ext cx="182" cy="443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triangle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73" name="Line 2218"/>
          <xdr:cNvSpPr>
            <a:spLocks noChangeShapeType="1"/>
          </xdr:cNvSpPr>
        </xdr:nvSpPr>
        <xdr:spPr bwMode="auto">
          <a:xfrm>
            <a:off x="2469" y="9462"/>
            <a:ext cx="178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74" name="Line 2217"/>
          <xdr:cNvSpPr>
            <a:spLocks noChangeShapeType="1"/>
          </xdr:cNvSpPr>
        </xdr:nvSpPr>
        <xdr:spPr bwMode="auto">
          <a:xfrm flipH="1">
            <a:off x="2225" y="10142"/>
            <a:ext cx="534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75" name="Line 2216"/>
          <xdr:cNvSpPr>
            <a:spLocks noChangeShapeType="1"/>
          </xdr:cNvSpPr>
        </xdr:nvSpPr>
        <xdr:spPr bwMode="auto">
          <a:xfrm flipH="1">
            <a:off x="2225" y="10580"/>
            <a:ext cx="794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76" name="Line 2215"/>
          <xdr:cNvSpPr>
            <a:spLocks noChangeShapeType="1"/>
          </xdr:cNvSpPr>
        </xdr:nvSpPr>
        <xdr:spPr bwMode="auto">
          <a:xfrm flipH="1">
            <a:off x="2225" y="10360"/>
            <a:ext cx="527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77" name="Line 2214"/>
          <xdr:cNvSpPr>
            <a:spLocks noChangeShapeType="1"/>
          </xdr:cNvSpPr>
        </xdr:nvSpPr>
        <xdr:spPr bwMode="auto">
          <a:xfrm flipH="1">
            <a:off x="2225" y="11244"/>
            <a:ext cx="794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78" name="Line 2213"/>
          <xdr:cNvSpPr>
            <a:spLocks noChangeShapeType="1"/>
          </xdr:cNvSpPr>
        </xdr:nvSpPr>
        <xdr:spPr bwMode="auto">
          <a:xfrm flipH="1">
            <a:off x="2225" y="11904"/>
            <a:ext cx="794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79" name="Line 2212"/>
          <xdr:cNvSpPr>
            <a:spLocks noChangeShapeType="1"/>
          </xdr:cNvSpPr>
        </xdr:nvSpPr>
        <xdr:spPr bwMode="auto">
          <a:xfrm flipH="1">
            <a:off x="2225" y="12129"/>
            <a:ext cx="534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80" name="Line 2211"/>
          <xdr:cNvSpPr>
            <a:spLocks noChangeShapeType="1"/>
          </xdr:cNvSpPr>
        </xdr:nvSpPr>
        <xdr:spPr bwMode="auto">
          <a:xfrm flipH="1">
            <a:off x="2225" y="12359"/>
            <a:ext cx="527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81" name="Line 2210"/>
          <xdr:cNvSpPr>
            <a:spLocks noChangeShapeType="1"/>
          </xdr:cNvSpPr>
        </xdr:nvSpPr>
        <xdr:spPr bwMode="auto">
          <a:xfrm>
            <a:off x="2312" y="10140"/>
            <a:ext cx="0" cy="22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 type="stealth" w="sm" len="sm"/>
            <a:tailEnd type="stealth" w="sm" len="sm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82" name="Line 2209"/>
          <xdr:cNvSpPr>
            <a:spLocks noChangeShapeType="1"/>
          </xdr:cNvSpPr>
        </xdr:nvSpPr>
        <xdr:spPr bwMode="auto">
          <a:xfrm>
            <a:off x="2312" y="10370"/>
            <a:ext cx="0" cy="20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 type="stealth" w="sm" len="sm"/>
            <a:tailEnd type="stealth" w="sm" len="sm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83" name="Line 2208"/>
          <xdr:cNvSpPr>
            <a:spLocks noChangeShapeType="1"/>
          </xdr:cNvSpPr>
        </xdr:nvSpPr>
        <xdr:spPr bwMode="auto">
          <a:xfrm>
            <a:off x="2312" y="11902"/>
            <a:ext cx="0" cy="22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 type="stealth" w="sm" len="sm"/>
            <a:tailEnd type="stealth" w="sm" len="sm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84" name="Line 2207"/>
          <xdr:cNvSpPr>
            <a:spLocks noChangeShapeType="1"/>
          </xdr:cNvSpPr>
        </xdr:nvSpPr>
        <xdr:spPr bwMode="auto">
          <a:xfrm>
            <a:off x="2312" y="12135"/>
            <a:ext cx="0" cy="21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 type="stealth" w="sm" len="sm"/>
            <a:tailEnd type="stealth" w="sm" len="sm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85" name="Line 2206"/>
          <xdr:cNvSpPr>
            <a:spLocks noChangeShapeType="1"/>
          </xdr:cNvSpPr>
        </xdr:nvSpPr>
        <xdr:spPr bwMode="auto">
          <a:xfrm>
            <a:off x="2312" y="10586"/>
            <a:ext cx="0" cy="653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 type="stealth" w="sm" len="sm"/>
            <a:tailEnd type="stealth" w="sm" len="sm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86" name="Line 2205"/>
          <xdr:cNvSpPr>
            <a:spLocks noChangeShapeType="1"/>
          </xdr:cNvSpPr>
        </xdr:nvSpPr>
        <xdr:spPr bwMode="auto">
          <a:xfrm>
            <a:off x="2312" y="11249"/>
            <a:ext cx="0" cy="653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 type="stealth" w="sm" len="sm"/>
            <a:tailEnd type="stealth" w="sm" len="sm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87" name="Line 2204"/>
          <xdr:cNvSpPr>
            <a:spLocks noChangeShapeType="1"/>
          </xdr:cNvSpPr>
        </xdr:nvSpPr>
        <xdr:spPr bwMode="auto">
          <a:xfrm>
            <a:off x="2941" y="9481"/>
            <a:ext cx="0" cy="637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triangle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88" name="Line 2203"/>
          <xdr:cNvSpPr>
            <a:spLocks noChangeShapeType="1"/>
          </xdr:cNvSpPr>
        </xdr:nvSpPr>
        <xdr:spPr bwMode="auto">
          <a:xfrm flipV="1">
            <a:off x="2936" y="9355"/>
            <a:ext cx="98" cy="134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89" name="Line 2202"/>
          <xdr:cNvSpPr>
            <a:spLocks noChangeShapeType="1"/>
          </xdr:cNvSpPr>
        </xdr:nvSpPr>
        <xdr:spPr bwMode="auto">
          <a:xfrm>
            <a:off x="3357" y="12639"/>
            <a:ext cx="141" cy="1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90" name="Line 2201"/>
          <xdr:cNvSpPr>
            <a:spLocks noChangeShapeType="1"/>
          </xdr:cNvSpPr>
        </xdr:nvSpPr>
        <xdr:spPr bwMode="auto">
          <a:xfrm flipH="1">
            <a:off x="3274" y="12001"/>
            <a:ext cx="2" cy="76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91" name="Line 2200"/>
          <xdr:cNvSpPr>
            <a:spLocks noChangeShapeType="1"/>
          </xdr:cNvSpPr>
        </xdr:nvSpPr>
        <xdr:spPr bwMode="auto">
          <a:xfrm>
            <a:off x="2881" y="12428"/>
            <a:ext cx="0" cy="33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92" name="Line 2199"/>
          <xdr:cNvSpPr>
            <a:spLocks noChangeShapeType="1"/>
          </xdr:cNvSpPr>
        </xdr:nvSpPr>
        <xdr:spPr bwMode="auto">
          <a:xfrm>
            <a:off x="2880" y="12633"/>
            <a:ext cx="388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 type="stealth" w="sm" len="sm"/>
            <a:tailEnd type="stealth" w="sm" len="sm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93" name="Text Box 2198"/>
          <xdr:cNvSpPr txBox="1">
            <a:spLocks noChangeArrowheads="1"/>
          </xdr:cNvSpPr>
        </xdr:nvSpPr>
        <xdr:spPr bwMode="auto">
          <a:xfrm>
            <a:off x="2451" y="12801"/>
            <a:ext cx="1444" cy="359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1" i="0" u="none" strike="noStrike" baseline="0">
                <a:solidFill>
                  <a:srgbClr val="000000"/>
                </a:solidFill>
                <a:latin typeface="Calibri"/>
              </a:rPr>
              <a:t>Detail A</a:t>
            </a:r>
            <a:endParaRPr lang="en-GB"/>
          </a:p>
        </xdr:txBody>
      </xdr:sp>
      <xdr:sp macro="" textlink="">
        <xdr:nvSpPr>
          <xdr:cNvPr id="594" name="Line 2197"/>
          <xdr:cNvSpPr>
            <a:spLocks noChangeShapeType="1"/>
          </xdr:cNvSpPr>
        </xdr:nvSpPr>
        <xdr:spPr bwMode="auto">
          <a:xfrm>
            <a:off x="2831" y="10496"/>
            <a:ext cx="0" cy="156"/>
          </a:xfrm>
          <a:prstGeom prst="line">
            <a:avLst/>
          </a:prstGeom>
          <a:noFill/>
          <a:ln w="762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95" name="Line 2196"/>
          <xdr:cNvSpPr>
            <a:spLocks noChangeShapeType="1"/>
          </xdr:cNvSpPr>
        </xdr:nvSpPr>
        <xdr:spPr bwMode="auto">
          <a:xfrm>
            <a:off x="2836" y="11818"/>
            <a:ext cx="0" cy="156"/>
          </a:xfrm>
          <a:prstGeom prst="line">
            <a:avLst/>
          </a:prstGeom>
          <a:noFill/>
          <a:ln w="762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96" name="Line 2195"/>
          <xdr:cNvSpPr>
            <a:spLocks noChangeShapeType="1"/>
          </xdr:cNvSpPr>
        </xdr:nvSpPr>
        <xdr:spPr bwMode="auto">
          <a:xfrm>
            <a:off x="2836" y="11157"/>
            <a:ext cx="0" cy="156"/>
          </a:xfrm>
          <a:prstGeom prst="line">
            <a:avLst/>
          </a:prstGeom>
          <a:noFill/>
          <a:ln w="762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97" name="Line 2194"/>
          <xdr:cNvSpPr>
            <a:spLocks noChangeShapeType="1"/>
          </xdr:cNvSpPr>
        </xdr:nvSpPr>
        <xdr:spPr bwMode="auto">
          <a:xfrm>
            <a:off x="3987" y="10001"/>
            <a:ext cx="0" cy="1207"/>
          </a:xfrm>
          <a:prstGeom prst="line">
            <a:avLst/>
          </a:prstGeom>
          <a:noFill/>
          <a:ln w="1587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98" name="Line 2193"/>
          <xdr:cNvSpPr>
            <a:spLocks noChangeShapeType="1"/>
          </xdr:cNvSpPr>
        </xdr:nvSpPr>
        <xdr:spPr bwMode="auto">
          <a:xfrm flipH="1">
            <a:off x="3983" y="11122"/>
            <a:ext cx="88" cy="79"/>
          </a:xfrm>
          <a:prstGeom prst="line">
            <a:avLst/>
          </a:prstGeom>
          <a:noFill/>
          <a:ln w="1587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99" name="Line 2192"/>
          <xdr:cNvSpPr>
            <a:spLocks noChangeShapeType="1"/>
          </xdr:cNvSpPr>
        </xdr:nvSpPr>
        <xdr:spPr bwMode="auto">
          <a:xfrm flipH="1">
            <a:off x="3907" y="11122"/>
            <a:ext cx="163" cy="358"/>
          </a:xfrm>
          <a:prstGeom prst="line">
            <a:avLst/>
          </a:prstGeom>
          <a:noFill/>
          <a:ln w="1587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00" name="Line 2191"/>
          <xdr:cNvSpPr>
            <a:spLocks noChangeShapeType="1"/>
          </xdr:cNvSpPr>
        </xdr:nvSpPr>
        <xdr:spPr bwMode="auto">
          <a:xfrm>
            <a:off x="3987" y="11401"/>
            <a:ext cx="0" cy="1059"/>
          </a:xfrm>
          <a:prstGeom prst="line">
            <a:avLst/>
          </a:prstGeom>
          <a:noFill/>
          <a:ln w="1587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01" name="Line 2190"/>
          <xdr:cNvSpPr>
            <a:spLocks noChangeShapeType="1"/>
          </xdr:cNvSpPr>
        </xdr:nvSpPr>
        <xdr:spPr bwMode="auto">
          <a:xfrm flipH="1">
            <a:off x="3907" y="11401"/>
            <a:ext cx="88" cy="79"/>
          </a:xfrm>
          <a:prstGeom prst="line">
            <a:avLst/>
          </a:prstGeom>
          <a:noFill/>
          <a:ln w="1587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602" name="Group 2184"/>
          <xdr:cNvGrpSpPr>
            <a:grpSpLocks/>
          </xdr:cNvGrpSpPr>
        </xdr:nvGrpSpPr>
        <xdr:grpSpPr bwMode="auto">
          <a:xfrm>
            <a:off x="2721" y="9892"/>
            <a:ext cx="220" cy="64"/>
            <a:chOff x="2274" y="9863"/>
            <a:chExt cx="220" cy="64"/>
          </a:xfrm>
        </xdr:grpSpPr>
        <xdr:sp macro="" textlink="">
          <xdr:nvSpPr>
            <xdr:cNvPr id="609" name="AutoShape 2189"/>
            <xdr:cNvSpPr>
              <a:spLocks noChangeShapeType="1"/>
            </xdr:cNvSpPr>
          </xdr:nvSpPr>
          <xdr:spPr bwMode="auto">
            <a:xfrm>
              <a:off x="2274" y="9894"/>
              <a:ext cx="81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610" name="AutoShape 2188"/>
            <xdr:cNvSpPr>
              <a:spLocks noChangeShapeType="1"/>
            </xdr:cNvSpPr>
          </xdr:nvSpPr>
          <xdr:spPr bwMode="auto">
            <a:xfrm rot="2700000" flipV="1">
              <a:off x="2368" y="9863"/>
              <a:ext cx="0" cy="31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611" name="AutoShape 2187"/>
            <xdr:cNvSpPr>
              <a:spLocks noChangeShapeType="1"/>
            </xdr:cNvSpPr>
          </xdr:nvSpPr>
          <xdr:spPr bwMode="auto">
            <a:xfrm>
              <a:off x="2376" y="9866"/>
              <a:ext cx="10" cy="51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612" name="AutoShape 2186"/>
            <xdr:cNvSpPr>
              <a:spLocks noChangeShapeType="1"/>
            </xdr:cNvSpPr>
          </xdr:nvSpPr>
          <xdr:spPr bwMode="auto">
            <a:xfrm rot="2700000" flipV="1">
              <a:off x="2400" y="9896"/>
              <a:ext cx="0" cy="31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613" name="AutoShape 2185"/>
            <xdr:cNvSpPr>
              <a:spLocks noChangeShapeType="1"/>
            </xdr:cNvSpPr>
          </xdr:nvSpPr>
          <xdr:spPr bwMode="auto">
            <a:xfrm>
              <a:off x="2413" y="9896"/>
              <a:ext cx="81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603" name="Group 2178"/>
          <xdr:cNvGrpSpPr>
            <a:grpSpLocks/>
          </xdr:cNvGrpSpPr>
        </xdr:nvGrpSpPr>
        <xdr:grpSpPr bwMode="auto">
          <a:xfrm>
            <a:off x="2727" y="12460"/>
            <a:ext cx="220" cy="64"/>
            <a:chOff x="2274" y="9863"/>
            <a:chExt cx="220" cy="64"/>
          </a:xfrm>
        </xdr:grpSpPr>
        <xdr:sp macro="" textlink="">
          <xdr:nvSpPr>
            <xdr:cNvPr id="604" name="AutoShape 2183"/>
            <xdr:cNvSpPr>
              <a:spLocks noChangeShapeType="1"/>
            </xdr:cNvSpPr>
          </xdr:nvSpPr>
          <xdr:spPr bwMode="auto">
            <a:xfrm>
              <a:off x="2274" y="9894"/>
              <a:ext cx="81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605" name="AutoShape 2182"/>
            <xdr:cNvSpPr>
              <a:spLocks noChangeShapeType="1"/>
            </xdr:cNvSpPr>
          </xdr:nvSpPr>
          <xdr:spPr bwMode="auto">
            <a:xfrm rot="2700000" flipV="1">
              <a:off x="2368" y="9863"/>
              <a:ext cx="0" cy="31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606" name="AutoShape 2181"/>
            <xdr:cNvSpPr>
              <a:spLocks noChangeShapeType="1"/>
            </xdr:cNvSpPr>
          </xdr:nvSpPr>
          <xdr:spPr bwMode="auto">
            <a:xfrm>
              <a:off x="2376" y="9866"/>
              <a:ext cx="10" cy="51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607" name="AutoShape 2180"/>
            <xdr:cNvSpPr>
              <a:spLocks noChangeShapeType="1"/>
            </xdr:cNvSpPr>
          </xdr:nvSpPr>
          <xdr:spPr bwMode="auto">
            <a:xfrm rot="2700000" flipV="1">
              <a:off x="2400" y="9896"/>
              <a:ext cx="0" cy="31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608" name="AutoShape 2179"/>
            <xdr:cNvSpPr>
              <a:spLocks noChangeShapeType="1"/>
            </xdr:cNvSpPr>
          </xdr:nvSpPr>
          <xdr:spPr bwMode="auto">
            <a:xfrm>
              <a:off x="2413" y="9896"/>
              <a:ext cx="81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</xdr:grpSp>
    <xdr:clientData/>
  </xdr:twoCellAnchor>
  <xdr:twoCellAnchor>
    <xdr:from>
      <xdr:col>3</xdr:col>
      <xdr:colOff>577108</xdr:colOff>
      <xdr:row>82</xdr:row>
      <xdr:rowOff>161925</xdr:rowOff>
    </xdr:from>
    <xdr:to>
      <xdr:col>8</xdr:col>
      <xdr:colOff>519957</xdr:colOff>
      <xdr:row>94</xdr:row>
      <xdr:rowOff>76200</xdr:rowOff>
    </xdr:to>
    <xdr:grpSp>
      <xdr:nvGrpSpPr>
        <xdr:cNvPr id="614" name="Group 2668"/>
        <xdr:cNvGrpSpPr>
          <a:grpSpLocks/>
        </xdr:cNvGrpSpPr>
      </xdr:nvGrpSpPr>
      <xdr:grpSpPr bwMode="auto">
        <a:xfrm>
          <a:off x="2520208" y="15801975"/>
          <a:ext cx="3181349" cy="2200275"/>
          <a:chOff x="5227" y="9545"/>
          <a:chExt cx="4715" cy="3464"/>
        </a:xfrm>
      </xdr:grpSpPr>
      <xdr:sp macro="" textlink="">
        <xdr:nvSpPr>
          <xdr:cNvPr id="615" name="Text Box 2804"/>
          <xdr:cNvSpPr txBox="1">
            <a:spLocks noChangeArrowheads="1"/>
          </xdr:cNvSpPr>
        </xdr:nvSpPr>
        <xdr:spPr bwMode="auto">
          <a:xfrm>
            <a:off x="8257" y="9923"/>
            <a:ext cx="1685" cy="587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WF 254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254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9.53 Beam</a:t>
            </a:r>
            <a:endParaRPr lang="en-GB"/>
          </a:p>
        </xdr:txBody>
      </xdr:sp>
      <xdr:sp macro="" textlink="">
        <xdr:nvSpPr>
          <xdr:cNvPr id="616" name="Text Box 2803"/>
          <xdr:cNvSpPr txBox="1">
            <a:spLocks noChangeArrowheads="1"/>
          </xdr:cNvSpPr>
        </xdr:nvSpPr>
        <xdr:spPr bwMode="auto">
          <a:xfrm>
            <a:off x="5401" y="9545"/>
            <a:ext cx="1722" cy="621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WF 254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254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9.53 Column</a:t>
            </a:r>
            <a:endParaRPr lang="en-GB"/>
          </a:p>
        </xdr:txBody>
      </xdr:sp>
      <xdr:sp macro="" textlink="">
        <xdr:nvSpPr>
          <xdr:cNvPr id="617" name="Line 2802"/>
          <xdr:cNvSpPr>
            <a:spLocks noChangeShapeType="1"/>
          </xdr:cNvSpPr>
        </xdr:nvSpPr>
        <xdr:spPr bwMode="auto">
          <a:xfrm flipH="1">
            <a:off x="8274" y="10223"/>
            <a:ext cx="231" cy="37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triangle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18" name="Line 2801"/>
          <xdr:cNvSpPr>
            <a:spLocks noChangeShapeType="1"/>
          </xdr:cNvSpPr>
        </xdr:nvSpPr>
        <xdr:spPr bwMode="auto">
          <a:xfrm>
            <a:off x="8508" y="10224"/>
            <a:ext cx="197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19" name="Line 2800"/>
          <xdr:cNvSpPr>
            <a:spLocks noChangeShapeType="1"/>
          </xdr:cNvSpPr>
        </xdr:nvSpPr>
        <xdr:spPr bwMode="auto">
          <a:xfrm>
            <a:off x="6872" y="9980"/>
            <a:ext cx="332" cy="1206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triangle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20" name="Line 2799"/>
          <xdr:cNvSpPr>
            <a:spLocks noChangeShapeType="1"/>
          </xdr:cNvSpPr>
        </xdr:nvSpPr>
        <xdr:spPr bwMode="auto">
          <a:xfrm>
            <a:off x="6675" y="9983"/>
            <a:ext cx="197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21" name="Text Box 2798"/>
          <xdr:cNvSpPr txBox="1">
            <a:spLocks noChangeArrowheads="1"/>
          </xdr:cNvSpPr>
        </xdr:nvSpPr>
        <xdr:spPr bwMode="auto">
          <a:xfrm>
            <a:off x="5904" y="11867"/>
            <a:ext cx="1568" cy="686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100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100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´10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     steel angle</a:t>
            </a:r>
            <a:endParaRPr lang="en-GB"/>
          </a:p>
        </xdr:txBody>
      </xdr:sp>
      <xdr:sp macro="" textlink="">
        <xdr:nvSpPr>
          <xdr:cNvPr id="622" name="Line 2797"/>
          <xdr:cNvSpPr>
            <a:spLocks noChangeShapeType="1"/>
          </xdr:cNvSpPr>
        </xdr:nvSpPr>
        <xdr:spPr bwMode="auto">
          <a:xfrm flipV="1">
            <a:off x="5732" y="11282"/>
            <a:ext cx="926" cy="717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triangle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23" name="Line 2796"/>
          <xdr:cNvSpPr>
            <a:spLocks noChangeShapeType="1"/>
          </xdr:cNvSpPr>
        </xdr:nvSpPr>
        <xdr:spPr bwMode="auto">
          <a:xfrm>
            <a:off x="5729" y="12006"/>
            <a:ext cx="197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24" name="Text Box 2795"/>
          <xdr:cNvSpPr txBox="1">
            <a:spLocks noChangeArrowheads="1"/>
          </xdr:cNvSpPr>
        </xdr:nvSpPr>
        <xdr:spPr bwMode="auto">
          <a:xfrm>
            <a:off x="5901" y="12514"/>
            <a:ext cx="2793" cy="495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1" i="0" u="none" strike="noStrike" baseline="0">
                <a:solidFill>
                  <a:srgbClr val="000000"/>
                </a:solidFill>
                <a:latin typeface="Calibri"/>
              </a:rPr>
              <a:t>Section A-A</a:t>
            </a:r>
            <a:endParaRPr lang="en-GB"/>
          </a:p>
        </xdr:txBody>
      </xdr:sp>
      <xdr:sp macro="" textlink="">
        <xdr:nvSpPr>
          <xdr:cNvPr id="625" name="Text Box 2794"/>
          <xdr:cNvSpPr txBox="1">
            <a:spLocks noChangeArrowheads="1"/>
          </xdr:cNvSpPr>
        </xdr:nvSpPr>
        <xdr:spPr bwMode="auto">
          <a:xfrm>
            <a:off x="8225" y="11837"/>
            <a:ext cx="343" cy="247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10</a:t>
            </a:r>
            <a:endParaRPr lang="en-GB"/>
          </a:p>
        </xdr:txBody>
      </xdr:sp>
      <xdr:sp macro="" textlink="">
        <xdr:nvSpPr>
          <xdr:cNvPr id="626" name="Text Box 2793"/>
          <xdr:cNvSpPr txBox="1">
            <a:spLocks noChangeArrowheads="1"/>
          </xdr:cNvSpPr>
        </xdr:nvSpPr>
        <xdr:spPr bwMode="auto">
          <a:xfrm>
            <a:off x="6261" y="10135"/>
            <a:ext cx="361" cy="266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100</a:t>
            </a:r>
            <a:endParaRPr lang="en-GB"/>
          </a:p>
        </xdr:txBody>
      </xdr:sp>
      <xdr:sp macro="" textlink="">
        <xdr:nvSpPr>
          <xdr:cNvPr id="627" name="Text Box 2792"/>
          <xdr:cNvSpPr txBox="1">
            <a:spLocks noChangeArrowheads="1"/>
          </xdr:cNvSpPr>
        </xdr:nvSpPr>
        <xdr:spPr bwMode="auto">
          <a:xfrm>
            <a:off x="7962" y="10115"/>
            <a:ext cx="268" cy="241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55</a:t>
            </a:r>
            <a:endParaRPr lang="en-GB"/>
          </a:p>
        </xdr:txBody>
      </xdr:sp>
      <xdr:sp macro="" textlink="">
        <xdr:nvSpPr>
          <xdr:cNvPr id="628" name="Text Box 2791"/>
          <xdr:cNvSpPr txBox="1">
            <a:spLocks noChangeArrowheads="1"/>
          </xdr:cNvSpPr>
        </xdr:nvSpPr>
        <xdr:spPr bwMode="auto">
          <a:xfrm>
            <a:off x="9452" y="11208"/>
            <a:ext cx="361" cy="266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55</a:t>
            </a:r>
            <a:endParaRPr lang="en-GB"/>
          </a:p>
        </xdr:txBody>
      </xdr:sp>
      <xdr:sp macro="" textlink="">
        <xdr:nvSpPr>
          <xdr:cNvPr id="629" name="Rectangle 2790" descr="Wide upward diagonal"/>
          <xdr:cNvSpPr>
            <a:spLocks noChangeArrowheads="1"/>
          </xdr:cNvSpPr>
        </xdr:nvSpPr>
        <xdr:spPr bwMode="auto">
          <a:xfrm>
            <a:off x="6745" y="11180"/>
            <a:ext cx="1176" cy="61"/>
          </a:xfrm>
          <a:prstGeom prst="rect">
            <a:avLst/>
          </a:prstGeom>
          <a:pattFill prst="wdUpDiag">
            <a:fgClr>
              <a:srgbClr val="000000"/>
            </a:fgClr>
            <a:bgClr>
              <a:srgbClr val="FFFFFF"/>
            </a:bgClr>
          </a:patt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630" name="Rectangle 2789" descr="Wide upward diagonal"/>
          <xdr:cNvSpPr>
            <a:spLocks noChangeArrowheads="1"/>
          </xdr:cNvSpPr>
        </xdr:nvSpPr>
        <xdr:spPr bwMode="auto">
          <a:xfrm>
            <a:off x="7920" y="10600"/>
            <a:ext cx="49" cy="1224"/>
          </a:xfrm>
          <a:prstGeom prst="rect">
            <a:avLst/>
          </a:prstGeom>
          <a:pattFill prst="wdUpDiag">
            <a:fgClr>
              <a:srgbClr val="000000"/>
            </a:fgClr>
            <a:bgClr>
              <a:srgbClr val="FFFFFF"/>
            </a:bgClr>
          </a:patt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631" name="Rectangle 2788" descr="Wide upward diagonal"/>
          <xdr:cNvSpPr>
            <a:spLocks noChangeArrowheads="1"/>
          </xdr:cNvSpPr>
        </xdr:nvSpPr>
        <xdr:spPr bwMode="auto">
          <a:xfrm>
            <a:off x="6696" y="10600"/>
            <a:ext cx="49" cy="1224"/>
          </a:xfrm>
          <a:prstGeom prst="rect">
            <a:avLst/>
          </a:prstGeom>
          <a:pattFill prst="wdUpDiag">
            <a:fgClr>
              <a:srgbClr val="000000"/>
            </a:fgClr>
            <a:bgClr>
              <a:srgbClr val="FFFFFF"/>
            </a:bgClr>
          </a:patt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632" name="Line 2787"/>
          <xdr:cNvSpPr>
            <a:spLocks noChangeShapeType="1"/>
          </xdr:cNvSpPr>
        </xdr:nvSpPr>
        <xdr:spPr bwMode="auto">
          <a:xfrm>
            <a:off x="6696" y="10600"/>
            <a:ext cx="0" cy="1224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33" name="Line 2786"/>
          <xdr:cNvSpPr>
            <a:spLocks noChangeShapeType="1"/>
          </xdr:cNvSpPr>
        </xdr:nvSpPr>
        <xdr:spPr bwMode="auto">
          <a:xfrm>
            <a:off x="6696" y="10600"/>
            <a:ext cx="49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34" name="Line 2785"/>
          <xdr:cNvSpPr>
            <a:spLocks noChangeShapeType="1"/>
          </xdr:cNvSpPr>
        </xdr:nvSpPr>
        <xdr:spPr bwMode="auto">
          <a:xfrm>
            <a:off x="6745" y="10600"/>
            <a:ext cx="0" cy="58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35" name="Line 2784"/>
          <xdr:cNvSpPr>
            <a:spLocks noChangeShapeType="1"/>
          </xdr:cNvSpPr>
        </xdr:nvSpPr>
        <xdr:spPr bwMode="auto">
          <a:xfrm>
            <a:off x="6745" y="11236"/>
            <a:ext cx="0" cy="58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36" name="Line 2783"/>
          <xdr:cNvSpPr>
            <a:spLocks noChangeShapeType="1"/>
          </xdr:cNvSpPr>
        </xdr:nvSpPr>
        <xdr:spPr bwMode="auto">
          <a:xfrm>
            <a:off x="6696" y="11824"/>
            <a:ext cx="49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37" name="Line 2782"/>
          <xdr:cNvSpPr>
            <a:spLocks noChangeShapeType="1"/>
          </xdr:cNvSpPr>
        </xdr:nvSpPr>
        <xdr:spPr bwMode="auto">
          <a:xfrm>
            <a:off x="6745" y="11188"/>
            <a:ext cx="1175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38" name="Line 2781"/>
          <xdr:cNvSpPr>
            <a:spLocks noChangeShapeType="1"/>
          </xdr:cNvSpPr>
        </xdr:nvSpPr>
        <xdr:spPr bwMode="auto">
          <a:xfrm>
            <a:off x="7920" y="10600"/>
            <a:ext cx="0" cy="58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39" name="Line 2780"/>
          <xdr:cNvSpPr>
            <a:spLocks noChangeShapeType="1"/>
          </xdr:cNvSpPr>
        </xdr:nvSpPr>
        <xdr:spPr bwMode="auto">
          <a:xfrm>
            <a:off x="7920" y="11236"/>
            <a:ext cx="0" cy="58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40" name="Line 2779"/>
          <xdr:cNvSpPr>
            <a:spLocks noChangeShapeType="1"/>
          </xdr:cNvSpPr>
        </xdr:nvSpPr>
        <xdr:spPr bwMode="auto">
          <a:xfrm>
            <a:off x="6745" y="11236"/>
            <a:ext cx="1175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41" name="Line 2778"/>
          <xdr:cNvSpPr>
            <a:spLocks noChangeShapeType="1"/>
          </xdr:cNvSpPr>
        </xdr:nvSpPr>
        <xdr:spPr bwMode="auto">
          <a:xfrm>
            <a:off x="7920" y="10600"/>
            <a:ext cx="49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42" name="Line 2777"/>
          <xdr:cNvSpPr>
            <a:spLocks noChangeShapeType="1"/>
          </xdr:cNvSpPr>
        </xdr:nvSpPr>
        <xdr:spPr bwMode="auto">
          <a:xfrm>
            <a:off x="7920" y="11824"/>
            <a:ext cx="49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43" name="Line 2776"/>
          <xdr:cNvSpPr>
            <a:spLocks noChangeShapeType="1"/>
          </xdr:cNvSpPr>
        </xdr:nvSpPr>
        <xdr:spPr bwMode="auto">
          <a:xfrm>
            <a:off x="7969" y="10600"/>
            <a:ext cx="0" cy="1224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44" name="Line 2775"/>
          <xdr:cNvSpPr>
            <a:spLocks noChangeShapeType="1"/>
          </xdr:cNvSpPr>
        </xdr:nvSpPr>
        <xdr:spPr bwMode="auto">
          <a:xfrm flipH="1" flipV="1">
            <a:off x="6745" y="11170"/>
            <a:ext cx="16" cy="1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45" name="Line 2774"/>
          <xdr:cNvSpPr>
            <a:spLocks noChangeShapeType="1"/>
          </xdr:cNvSpPr>
        </xdr:nvSpPr>
        <xdr:spPr bwMode="auto">
          <a:xfrm flipH="1">
            <a:off x="6740" y="11239"/>
            <a:ext cx="21" cy="14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46" name="Line 2773"/>
          <xdr:cNvSpPr>
            <a:spLocks noChangeShapeType="1"/>
          </xdr:cNvSpPr>
        </xdr:nvSpPr>
        <xdr:spPr bwMode="auto">
          <a:xfrm flipH="1">
            <a:off x="7901" y="11168"/>
            <a:ext cx="18" cy="1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47" name="Line 2772"/>
          <xdr:cNvSpPr>
            <a:spLocks noChangeShapeType="1"/>
          </xdr:cNvSpPr>
        </xdr:nvSpPr>
        <xdr:spPr bwMode="auto">
          <a:xfrm>
            <a:off x="7906" y="11239"/>
            <a:ext cx="15" cy="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648" name="Group 2763"/>
          <xdr:cNvGrpSpPr>
            <a:grpSpLocks/>
          </xdr:cNvGrpSpPr>
        </xdr:nvGrpSpPr>
        <xdr:grpSpPr bwMode="auto">
          <a:xfrm>
            <a:off x="7972" y="10696"/>
            <a:ext cx="495" cy="491"/>
            <a:chOff x="4203" y="2112"/>
            <a:chExt cx="582" cy="578"/>
          </a:xfrm>
        </xdr:grpSpPr>
        <xdr:sp macro="" textlink="">
          <xdr:nvSpPr>
            <xdr:cNvPr id="743" name="Rectangle 2771" descr="Outlined diamond"/>
            <xdr:cNvSpPr>
              <a:spLocks noChangeArrowheads="1"/>
            </xdr:cNvSpPr>
          </xdr:nvSpPr>
          <xdr:spPr bwMode="auto">
            <a:xfrm rot="5400000">
              <a:off x="4461" y="2367"/>
              <a:ext cx="71" cy="576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sp macro="" textlink="">
          <xdr:nvSpPr>
            <xdr:cNvPr id="744" name="Rectangle 2770" descr="Outlined diamond"/>
            <xdr:cNvSpPr>
              <a:spLocks noChangeArrowheads="1"/>
            </xdr:cNvSpPr>
          </xdr:nvSpPr>
          <xdr:spPr bwMode="auto">
            <a:xfrm>
              <a:off x="4203" y="2112"/>
              <a:ext cx="71" cy="576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sp macro="" textlink="">
          <xdr:nvSpPr>
            <xdr:cNvPr id="745" name="Line 2769"/>
            <xdr:cNvSpPr>
              <a:spLocks noChangeShapeType="1"/>
            </xdr:cNvSpPr>
          </xdr:nvSpPr>
          <xdr:spPr bwMode="auto">
            <a:xfrm>
              <a:off x="4209" y="2115"/>
              <a:ext cx="0" cy="567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46" name="Line 2768"/>
            <xdr:cNvSpPr>
              <a:spLocks noChangeShapeType="1"/>
            </xdr:cNvSpPr>
          </xdr:nvSpPr>
          <xdr:spPr bwMode="auto">
            <a:xfrm>
              <a:off x="4209" y="2688"/>
              <a:ext cx="567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47" name="Line 2767"/>
            <xdr:cNvSpPr>
              <a:spLocks noChangeShapeType="1"/>
            </xdr:cNvSpPr>
          </xdr:nvSpPr>
          <xdr:spPr bwMode="auto">
            <a:xfrm>
              <a:off x="4209" y="2115"/>
              <a:ext cx="57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48" name="Line 2766"/>
            <xdr:cNvSpPr>
              <a:spLocks noChangeShapeType="1"/>
            </xdr:cNvSpPr>
          </xdr:nvSpPr>
          <xdr:spPr bwMode="auto">
            <a:xfrm>
              <a:off x="4275" y="2112"/>
              <a:ext cx="0" cy="51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49" name="Line 2765"/>
            <xdr:cNvSpPr>
              <a:spLocks noChangeShapeType="1"/>
            </xdr:cNvSpPr>
          </xdr:nvSpPr>
          <xdr:spPr bwMode="auto">
            <a:xfrm>
              <a:off x="4275" y="2622"/>
              <a:ext cx="51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50" name="Line 2764"/>
            <xdr:cNvSpPr>
              <a:spLocks noChangeShapeType="1"/>
            </xdr:cNvSpPr>
          </xdr:nvSpPr>
          <xdr:spPr bwMode="auto">
            <a:xfrm flipV="1">
              <a:off x="4782" y="2619"/>
              <a:ext cx="0" cy="6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649" name="Rectangle 2762" descr="60%"/>
          <xdr:cNvSpPr>
            <a:spLocks noChangeArrowheads="1"/>
          </xdr:cNvSpPr>
        </xdr:nvSpPr>
        <xdr:spPr bwMode="auto">
          <a:xfrm>
            <a:off x="8026" y="11180"/>
            <a:ext cx="1183" cy="61"/>
          </a:xfrm>
          <a:prstGeom prst="rect">
            <a:avLst/>
          </a:prstGeom>
          <a:pattFill prst="pct60">
            <a:fgClr>
              <a:srgbClr val="000000"/>
            </a:fgClr>
            <a:bgClr>
              <a:srgbClr val="FFFFFF"/>
            </a:bgClr>
          </a:patt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650" name="Line 2761"/>
          <xdr:cNvSpPr>
            <a:spLocks noChangeShapeType="1"/>
          </xdr:cNvSpPr>
        </xdr:nvSpPr>
        <xdr:spPr bwMode="auto">
          <a:xfrm>
            <a:off x="8025" y="11188"/>
            <a:ext cx="1204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51" name="Line 2760"/>
          <xdr:cNvSpPr>
            <a:spLocks noChangeShapeType="1"/>
          </xdr:cNvSpPr>
        </xdr:nvSpPr>
        <xdr:spPr bwMode="auto">
          <a:xfrm>
            <a:off x="8025" y="11236"/>
            <a:ext cx="1173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52" name="Line 2759"/>
          <xdr:cNvSpPr>
            <a:spLocks noChangeShapeType="1"/>
          </xdr:cNvSpPr>
        </xdr:nvSpPr>
        <xdr:spPr bwMode="auto">
          <a:xfrm>
            <a:off x="8026" y="11188"/>
            <a:ext cx="0" cy="4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53" name="Line 2758"/>
          <xdr:cNvSpPr>
            <a:spLocks noChangeShapeType="1"/>
          </xdr:cNvSpPr>
        </xdr:nvSpPr>
        <xdr:spPr bwMode="auto">
          <a:xfrm>
            <a:off x="8038" y="11823"/>
            <a:ext cx="1163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54" name="Line 2757"/>
          <xdr:cNvSpPr>
            <a:spLocks noChangeShapeType="1"/>
          </xdr:cNvSpPr>
        </xdr:nvSpPr>
        <xdr:spPr bwMode="auto">
          <a:xfrm>
            <a:off x="8038" y="10599"/>
            <a:ext cx="1163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55" name="Rectangle 2756" descr="60%"/>
          <xdr:cNvSpPr>
            <a:spLocks noChangeArrowheads="1"/>
          </xdr:cNvSpPr>
        </xdr:nvSpPr>
        <xdr:spPr bwMode="auto">
          <a:xfrm>
            <a:off x="5440" y="11180"/>
            <a:ext cx="1193" cy="61"/>
          </a:xfrm>
          <a:prstGeom prst="rect">
            <a:avLst/>
          </a:prstGeom>
          <a:pattFill prst="pct60">
            <a:fgClr>
              <a:srgbClr val="000000"/>
            </a:fgClr>
            <a:bgClr>
              <a:srgbClr val="FFFFFF"/>
            </a:bgClr>
          </a:patt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656" name="Line 2755"/>
          <xdr:cNvSpPr>
            <a:spLocks noChangeShapeType="1"/>
          </xdr:cNvSpPr>
        </xdr:nvSpPr>
        <xdr:spPr bwMode="auto">
          <a:xfrm>
            <a:off x="5439" y="11188"/>
            <a:ext cx="1193" cy="1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57" name="Line 2754"/>
          <xdr:cNvSpPr>
            <a:spLocks noChangeShapeType="1"/>
          </xdr:cNvSpPr>
        </xdr:nvSpPr>
        <xdr:spPr bwMode="auto">
          <a:xfrm>
            <a:off x="5454" y="11236"/>
            <a:ext cx="1178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58" name="Line 2753"/>
          <xdr:cNvSpPr>
            <a:spLocks noChangeShapeType="1"/>
          </xdr:cNvSpPr>
        </xdr:nvSpPr>
        <xdr:spPr bwMode="auto">
          <a:xfrm>
            <a:off x="6633" y="11188"/>
            <a:ext cx="0" cy="4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59" name="Line 2752"/>
          <xdr:cNvSpPr>
            <a:spLocks noChangeShapeType="1"/>
          </xdr:cNvSpPr>
        </xdr:nvSpPr>
        <xdr:spPr bwMode="auto">
          <a:xfrm flipV="1">
            <a:off x="5455" y="10512"/>
            <a:ext cx="0" cy="63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60" name="Line 2751"/>
          <xdr:cNvSpPr>
            <a:spLocks noChangeShapeType="1"/>
          </xdr:cNvSpPr>
        </xdr:nvSpPr>
        <xdr:spPr bwMode="auto">
          <a:xfrm>
            <a:off x="5459" y="11823"/>
            <a:ext cx="1168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61" name="Line 2750"/>
          <xdr:cNvSpPr>
            <a:spLocks noChangeShapeType="1"/>
          </xdr:cNvSpPr>
        </xdr:nvSpPr>
        <xdr:spPr bwMode="auto">
          <a:xfrm>
            <a:off x="5459" y="10599"/>
            <a:ext cx="1168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62" name="Line 2749"/>
          <xdr:cNvSpPr>
            <a:spLocks noChangeShapeType="1"/>
          </xdr:cNvSpPr>
        </xdr:nvSpPr>
        <xdr:spPr bwMode="auto">
          <a:xfrm flipV="1">
            <a:off x="5452" y="11285"/>
            <a:ext cx="0" cy="60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63" name="Line 2748"/>
          <xdr:cNvSpPr>
            <a:spLocks noChangeShapeType="1"/>
          </xdr:cNvSpPr>
        </xdr:nvSpPr>
        <xdr:spPr bwMode="auto">
          <a:xfrm flipV="1">
            <a:off x="9202" y="10512"/>
            <a:ext cx="0" cy="63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64" name="Line 2747"/>
          <xdr:cNvSpPr>
            <a:spLocks noChangeShapeType="1"/>
          </xdr:cNvSpPr>
        </xdr:nvSpPr>
        <xdr:spPr bwMode="auto">
          <a:xfrm flipV="1">
            <a:off x="9199" y="11285"/>
            <a:ext cx="0" cy="60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65" name="Line 2746"/>
          <xdr:cNvSpPr>
            <a:spLocks noChangeShapeType="1"/>
          </xdr:cNvSpPr>
        </xdr:nvSpPr>
        <xdr:spPr bwMode="auto">
          <a:xfrm flipH="1" flipV="1">
            <a:off x="5406" y="11134"/>
            <a:ext cx="46" cy="16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66" name="Line 2745"/>
          <xdr:cNvSpPr>
            <a:spLocks noChangeShapeType="1"/>
          </xdr:cNvSpPr>
        </xdr:nvSpPr>
        <xdr:spPr bwMode="auto">
          <a:xfrm>
            <a:off x="5396" y="11129"/>
            <a:ext cx="87" cy="164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67" name="Line 2744"/>
          <xdr:cNvSpPr>
            <a:spLocks noChangeShapeType="1"/>
          </xdr:cNvSpPr>
        </xdr:nvSpPr>
        <xdr:spPr bwMode="auto">
          <a:xfrm>
            <a:off x="5447" y="11282"/>
            <a:ext cx="38" cy="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68" name="Line 2743"/>
          <xdr:cNvSpPr>
            <a:spLocks noChangeShapeType="1"/>
          </xdr:cNvSpPr>
        </xdr:nvSpPr>
        <xdr:spPr bwMode="auto">
          <a:xfrm flipV="1">
            <a:off x="9204" y="11117"/>
            <a:ext cx="61" cy="33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69" name="Line 2742"/>
          <xdr:cNvSpPr>
            <a:spLocks noChangeShapeType="1"/>
          </xdr:cNvSpPr>
        </xdr:nvSpPr>
        <xdr:spPr bwMode="auto">
          <a:xfrm flipH="1">
            <a:off x="9166" y="11122"/>
            <a:ext cx="87" cy="19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70" name="Line 2741"/>
          <xdr:cNvSpPr>
            <a:spLocks noChangeShapeType="1"/>
          </xdr:cNvSpPr>
        </xdr:nvSpPr>
        <xdr:spPr bwMode="auto">
          <a:xfrm flipH="1">
            <a:off x="9171" y="11282"/>
            <a:ext cx="28" cy="23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71" name="Line 2740"/>
          <xdr:cNvSpPr>
            <a:spLocks noChangeShapeType="1"/>
          </xdr:cNvSpPr>
        </xdr:nvSpPr>
        <xdr:spPr bwMode="auto">
          <a:xfrm rot="-5400000">
            <a:off x="6448" y="11216"/>
            <a:ext cx="1772" cy="0"/>
          </a:xfrm>
          <a:prstGeom prst="line">
            <a:avLst/>
          </a:prstGeom>
          <a:noFill/>
          <a:ln w="9525">
            <a:solidFill>
              <a:srgbClr val="000000"/>
            </a:solidFill>
            <a:prstDash val="dash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72" name="Line 2739"/>
          <xdr:cNvSpPr>
            <a:spLocks noChangeShapeType="1"/>
          </xdr:cNvSpPr>
        </xdr:nvSpPr>
        <xdr:spPr bwMode="auto">
          <a:xfrm rot="-10800000">
            <a:off x="5227" y="11211"/>
            <a:ext cx="4331" cy="0"/>
          </a:xfrm>
          <a:prstGeom prst="line">
            <a:avLst/>
          </a:prstGeom>
          <a:noFill/>
          <a:ln w="9525">
            <a:solidFill>
              <a:srgbClr val="000000"/>
            </a:solidFill>
            <a:prstDash val="dash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673" name="Group 2730"/>
          <xdr:cNvGrpSpPr>
            <a:grpSpLocks/>
          </xdr:cNvGrpSpPr>
        </xdr:nvGrpSpPr>
        <xdr:grpSpPr bwMode="auto">
          <a:xfrm rot="-16200000">
            <a:off x="7975" y="11234"/>
            <a:ext cx="495" cy="491"/>
            <a:chOff x="4203" y="2112"/>
            <a:chExt cx="582" cy="578"/>
          </a:xfrm>
        </xdr:grpSpPr>
        <xdr:sp macro="" textlink="">
          <xdr:nvSpPr>
            <xdr:cNvPr id="735" name="Rectangle 2738" descr="Outlined diamond"/>
            <xdr:cNvSpPr>
              <a:spLocks noChangeArrowheads="1"/>
            </xdr:cNvSpPr>
          </xdr:nvSpPr>
          <xdr:spPr bwMode="auto">
            <a:xfrm rot="5400000">
              <a:off x="4461" y="2367"/>
              <a:ext cx="71" cy="576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sp macro="" textlink="">
          <xdr:nvSpPr>
            <xdr:cNvPr id="736" name="Rectangle 2737" descr="Outlined diamond"/>
            <xdr:cNvSpPr>
              <a:spLocks noChangeArrowheads="1"/>
            </xdr:cNvSpPr>
          </xdr:nvSpPr>
          <xdr:spPr bwMode="auto">
            <a:xfrm>
              <a:off x="4203" y="2112"/>
              <a:ext cx="71" cy="576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sp macro="" textlink="">
          <xdr:nvSpPr>
            <xdr:cNvPr id="737" name="Line 2736"/>
            <xdr:cNvSpPr>
              <a:spLocks noChangeShapeType="1"/>
            </xdr:cNvSpPr>
          </xdr:nvSpPr>
          <xdr:spPr bwMode="auto">
            <a:xfrm>
              <a:off x="4209" y="2115"/>
              <a:ext cx="0" cy="567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38" name="Line 2735"/>
            <xdr:cNvSpPr>
              <a:spLocks noChangeShapeType="1"/>
            </xdr:cNvSpPr>
          </xdr:nvSpPr>
          <xdr:spPr bwMode="auto">
            <a:xfrm>
              <a:off x="4209" y="2688"/>
              <a:ext cx="567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39" name="Line 2734"/>
            <xdr:cNvSpPr>
              <a:spLocks noChangeShapeType="1"/>
            </xdr:cNvSpPr>
          </xdr:nvSpPr>
          <xdr:spPr bwMode="auto">
            <a:xfrm>
              <a:off x="4209" y="2115"/>
              <a:ext cx="57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40" name="Line 2733"/>
            <xdr:cNvSpPr>
              <a:spLocks noChangeShapeType="1"/>
            </xdr:cNvSpPr>
          </xdr:nvSpPr>
          <xdr:spPr bwMode="auto">
            <a:xfrm>
              <a:off x="4275" y="2112"/>
              <a:ext cx="0" cy="51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41" name="Line 2732"/>
            <xdr:cNvSpPr>
              <a:spLocks noChangeShapeType="1"/>
            </xdr:cNvSpPr>
          </xdr:nvSpPr>
          <xdr:spPr bwMode="auto">
            <a:xfrm>
              <a:off x="4275" y="2622"/>
              <a:ext cx="51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42" name="Line 2731"/>
            <xdr:cNvSpPr>
              <a:spLocks noChangeShapeType="1"/>
            </xdr:cNvSpPr>
          </xdr:nvSpPr>
          <xdr:spPr bwMode="auto">
            <a:xfrm flipV="1">
              <a:off x="4782" y="2619"/>
              <a:ext cx="0" cy="6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674" name="Group 2721"/>
          <xdr:cNvGrpSpPr>
            <a:grpSpLocks/>
          </xdr:cNvGrpSpPr>
        </xdr:nvGrpSpPr>
        <xdr:grpSpPr bwMode="auto">
          <a:xfrm flipH="1">
            <a:off x="6197" y="10696"/>
            <a:ext cx="495" cy="491"/>
            <a:chOff x="4203" y="2112"/>
            <a:chExt cx="582" cy="578"/>
          </a:xfrm>
        </xdr:grpSpPr>
        <xdr:sp macro="" textlink="">
          <xdr:nvSpPr>
            <xdr:cNvPr id="727" name="Rectangle 2729" descr="Outlined diamond"/>
            <xdr:cNvSpPr>
              <a:spLocks noChangeArrowheads="1"/>
            </xdr:cNvSpPr>
          </xdr:nvSpPr>
          <xdr:spPr bwMode="auto">
            <a:xfrm rot="5400000">
              <a:off x="4461" y="2367"/>
              <a:ext cx="71" cy="576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sp macro="" textlink="">
          <xdr:nvSpPr>
            <xdr:cNvPr id="728" name="Rectangle 2728" descr="Outlined diamond"/>
            <xdr:cNvSpPr>
              <a:spLocks noChangeArrowheads="1"/>
            </xdr:cNvSpPr>
          </xdr:nvSpPr>
          <xdr:spPr bwMode="auto">
            <a:xfrm>
              <a:off x="4203" y="2112"/>
              <a:ext cx="71" cy="576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sp macro="" textlink="">
          <xdr:nvSpPr>
            <xdr:cNvPr id="729" name="Line 2727"/>
            <xdr:cNvSpPr>
              <a:spLocks noChangeShapeType="1"/>
            </xdr:cNvSpPr>
          </xdr:nvSpPr>
          <xdr:spPr bwMode="auto">
            <a:xfrm>
              <a:off x="4209" y="2115"/>
              <a:ext cx="0" cy="567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30" name="Line 2726"/>
            <xdr:cNvSpPr>
              <a:spLocks noChangeShapeType="1"/>
            </xdr:cNvSpPr>
          </xdr:nvSpPr>
          <xdr:spPr bwMode="auto">
            <a:xfrm>
              <a:off x="4209" y="2688"/>
              <a:ext cx="567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31" name="Line 2725"/>
            <xdr:cNvSpPr>
              <a:spLocks noChangeShapeType="1"/>
            </xdr:cNvSpPr>
          </xdr:nvSpPr>
          <xdr:spPr bwMode="auto">
            <a:xfrm>
              <a:off x="4209" y="2115"/>
              <a:ext cx="57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32" name="Line 2724"/>
            <xdr:cNvSpPr>
              <a:spLocks noChangeShapeType="1"/>
            </xdr:cNvSpPr>
          </xdr:nvSpPr>
          <xdr:spPr bwMode="auto">
            <a:xfrm>
              <a:off x="4275" y="2112"/>
              <a:ext cx="0" cy="51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33" name="Line 2723"/>
            <xdr:cNvSpPr>
              <a:spLocks noChangeShapeType="1"/>
            </xdr:cNvSpPr>
          </xdr:nvSpPr>
          <xdr:spPr bwMode="auto">
            <a:xfrm>
              <a:off x="4275" y="2622"/>
              <a:ext cx="51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34" name="Line 2722"/>
            <xdr:cNvSpPr>
              <a:spLocks noChangeShapeType="1"/>
            </xdr:cNvSpPr>
          </xdr:nvSpPr>
          <xdr:spPr bwMode="auto">
            <a:xfrm flipV="1">
              <a:off x="4782" y="2619"/>
              <a:ext cx="0" cy="6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675" name="Group 2712"/>
          <xdr:cNvGrpSpPr>
            <a:grpSpLocks/>
          </xdr:cNvGrpSpPr>
        </xdr:nvGrpSpPr>
        <xdr:grpSpPr bwMode="auto">
          <a:xfrm rot="16200000" flipH="1">
            <a:off x="6197" y="11234"/>
            <a:ext cx="495" cy="491"/>
            <a:chOff x="4203" y="2112"/>
            <a:chExt cx="582" cy="578"/>
          </a:xfrm>
        </xdr:grpSpPr>
        <xdr:sp macro="" textlink="">
          <xdr:nvSpPr>
            <xdr:cNvPr id="719" name="Rectangle 2720" descr="Outlined diamond"/>
            <xdr:cNvSpPr>
              <a:spLocks noChangeArrowheads="1"/>
            </xdr:cNvSpPr>
          </xdr:nvSpPr>
          <xdr:spPr bwMode="auto">
            <a:xfrm rot="5400000">
              <a:off x="4461" y="2367"/>
              <a:ext cx="71" cy="576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sp macro="" textlink="">
          <xdr:nvSpPr>
            <xdr:cNvPr id="720" name="Rectangle 2719" descr="Outlined diamond"/>
            <xdr:cNvSpPr>
              <a:spLocks noChangeArrowheads="1"/>
            </xdr:cNvSpPr>
          </xdr:nvSpPr>
          <xdr:spPr bwMode="auto">
            <a:xfrm>
              <a:off x="4203" y="2112"/>
              <a:ext cx="71" cy="576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sp macro="" textlink="">
          <xdr:nvSpPr>
            <xdr:cNvPr id="721" name="Line 2718"/>
            <xdr:cNvSpPr>
              <a:spLocks noChangeShapeType="1"/>
            </xdr:cNvSpPr>
          </xdr:nvSpPr>
          <xdr:spPr bwMode="auto">
            <a:xfrm>
              <a:off x="4209" y="2115"/>
              <a:ext cx="0" cy="567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22" name="Line 2717"/>
            <xdr:cNvSpPr>
              <a:spLocks noChangeShapeType="1"/>
            </xdr:cNvSpPr>
          </xdr:nvSpPr>
          <xdr:spPr bwMode="auto">
            <a:xfrm>
              <a:off x="4209" y="2688"/>
              <a:ext cx="567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23" name="Line 2716"/>
            <xdr:cNvSpPr>
              <a:spLocks noChangeShapeType="1"/>
            </xdr:cNvSpPr>
          </xdr:nvSpPr>
          <xdr:spPr bwMode="auto">
            <a:xfrm>
              <a:off x="4209" y="2115"/>
              <a:ext cx="57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24" name="Line 2715"/>
            <xdr:cNvSpPr>
              <a:spLocks noChangeShapeType="1"/>
            </xdr:cNvSpPr>
          </xdr:nvSpPr>
          <xdr:spPr bwMode="auto">
            <a:xfrm>
              <a:off x="4275" y="2112"/>
              <a:ext cx="0" cy="51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25" name="Line 2714"/>
            <xdr:cNvSpPr>
              <a:spLocks noChangeShapeType="1"/>
            </xdr:cNvSpPr>
          </xdr:nvSpPr>
          <xdr:spPr bwMode="auto">
            <a:xfrm>
              <a:off x="4275" y="2622"/>
              <a:ext cx="51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26" name="Line 2713"/>
            <xdr:cNvSpPr>
              <a:spLocks noChangeShapeType="1"/>
            </xdr:cNvSpPr>
          </xdr:nvSpPr>
          <xdr:spPr bwMode="auto">
            <a:xfrm flipV="1">
              <a:off x="4782" y="2619"/>
              <a:ext cx="0" cy="6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676" name="Line 2711"/>
          <xdr:cNvSpPr>
            <a:spLocks noChangeShapeType="1"/>
          </xdr:cNvSpPr>
        </xdr:nvSpPr>
        <xdr:spPr bwMode="auto">
          <a:xfrm flipV="1">
            <a:off x="6631" y="10601"/>
            <a:ext cx="0" cy="9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77" name="Line 2710"/>
          <xdr:cNvSpPr>
            <a:spLocks noChangeShapeType="1"/>
          </xdr:cNvSpPr>
        </xdr:nvSpPr>
        <xdr:spPr bwMode="auto">
          <a:xfrm flipV="1">
            <a:off x="8034" y="10601"/>
            <a:ext cx="0" cy="9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78" name="Line 2709"/>
          <xdr:cNvSpPr>
            <a:spLocks noChangeShapeType="1"/>
          </xdr:cNvSpPr>
        </xdr:nvSpPr>
        <xdr:spPr bwMode="auto">
          <a:xfrm flipV="1">
            <a:off x="8034" y="11723"/>
            <a:ext cx="0" cy="9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79" name="Line 2708"/>
          <xdr:cNvSpPr>
            <a:spLocks noChangeShapeType="1"/>
          </xdr:cNvSpPr>
        </xdr:nvSpPr>
        <xdr:spPr bwMode="auto">
          <a:xfrm flipV="1">
            <a:off x="6631" y="11723"/>
            <a:ext cx="0" cy="9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80" name="Line 2707"/>
          <xdr:cNvSpPr>
            <a:spLocks noChangeShapeType="1"/>
          </xdr:cNvSpPr>
        </xdr:nvSpPr>
        <xdr:spPr bwMode="auto">
          <a:xfrm>
            <a:off x="7969" y="10337"/>
            <a:ext cx="0" cy="24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81" name="Line 2706"/>
          <xdr:cNvSpPr>
            <a:spLocks noChangeShapeType="1"/>
          </xdr:cNvSpPr>
        </xdr:nvSpPr>
        <xdr:spPr bwMode="auto">
          <a:xfrm>
            <a:off x="7970" y="10377"/>
            <a:ext cx="217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 type="stealth" w="sm" len="sm"/>
            <a:tailEnd type="stealth" w="sm" len="sm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82" name="Line 2705"/>
          <xdr:cNvSpPr>
            <a:spLocks noChangeShapeType="1"/>
          </xdr:cNvSpPr>
        </xdr:nvSpPr>
        <xdr:spPr bwMode="auto">
          <a:xfrm>
            <a:off x="8188" y="10337"/>
            <a:ext cx="0" cy="24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683" name="Group 2700"/>
          <xdr:cNvGrpSpPr>
            <a:grpSpLocks/>
          </xdr:cNvGrpSpPr>
        </xdr:nvGrpSpPr>
        <xdr:grpSpPr bwMode="auto">
          <a:xfrm>
            <a:off x="8153" y="11028"/>
            <a:ext cx="78" cy="390"/>
            <a:chOff x="4071" y="2224"/>
            <a:chExt cx="91" cy="459"/>
          </a:xfrm>
        </xdr:grpSpPr>
        <xdr:sp macro="" textlink="">
          <xdr:nvSpPr>
            <xdr:cNvPr id="715" name="Line 2704"/>
            <xdr:cNvSpPr>
              <a:spLocks noChangeShapeType="1"/>
            </xdr:cNvSpPr>
          </xdr:nvSpPr>
          <xdr:spPr bwMode="auto">
            <a:xfrm>
              <a:off x="4071" y="2376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16" name="Line 2703"/>
            <xdr:cNvSpPr>
              <a:spLocks noChangeShapeType="1"/>
            </xdr:cNvSpPr>
          </xdr:nvSpPr>
          <xdr:spPr bwMode="auto">
            <a:xfrm>
              <a:off x="4071" y="2448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17" name="Line 2702"/>
            <xdr:cNvSpPr>
              <a:spLocks noChangeShapeType="1"/>
            </xdr:cNvSpPr>
          </xdr:nvSpPr>
          <xdr:spPr bwMode="auto">
            <a:xfrm>
              <a:off x="4071" y="2508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18" name="Line 2701"/>
            <xdr:cNvSpPr>
              <a:spLocks noChangeShapeType="1"/>
            </xdr:cNvSpPr>
          </xdr:nvSpPr>
          <xdr:spPr bwMode="auto">
            <a:xfrm>
              <a:off x="4112" y="2224"/>
              <a:ext cx="0" cy="45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684" name="Group 2695"/>
          <xdr:cNvGrpSpPr>
            <a:grpSpLocks/>
          </xdr:cNvGrpSpPr>
        </xdr:nvGrpSpPr>
        <xdr:grpSpPr bwMode="auto">
          <a:xfrm>
            <a:off x="6434" y="11028"/>
            <a:ext cx="78" cy="390"/>
            <a:chOff x="4071" y="2224"/>
            <a:chExt cx="91" cy="459"/>
          </a:xfrm>
        </xdr:grpSpPr>
        <xdr:sp macro="" textlink="">
          <xdr:nvSpPr>
            <xdr:cNvPr id="711" name="Line 2699"/>
            <xdr:cNvSpPr>
              <a:spLocks noChangeShapeType="1"/>
            </xdr:cNvSpPr>
          </xdr:nvSpPr>
          <xdr:spPr bwMode="auto">
            <a:xfrm>
              <a:off x="4071" y="2376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12" name="Line 2698"/>
            <xdr:cNvSpPr>
              <a:spLocks noChangeShapeType="1"/>
            </xdr:cNvSpPr>
          </xdr:nvSpPr>
          <xdr:spPr bwMode="auto">
            <a:xfrm>
              <a:off x="4071" y="2448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13" name="Line 2697"/>
            <xdr:cNvSpPr>
              <a:spLocks noChangeShapeType="1"/>
            </xdr:cNvSpPr>
          </xdr:nvSpPr>
          <xdr:spPr bwMode="auto">
            <a:xfrm>
              <a:off x="4071" y="2508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14" name="Line 2696"/>
            <xdr:cNvSpPr>
              <a:spLocks noChangeShapeType="1"/>
            </xdr:cNvSpPr>
          </xdr:nvSpPr>
          <xdr:spPr bwMode="auto">
            <a:xfrm>
              <a:off x="4112" y="2224"/>
              <a:ext cx="0" cy="45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685" name="Line 2694"/>
          <xdr:cNvSpPr>
            <a:spLocks noChangeShapeType="1"/>
          </xdr:cNvSpPr>
        </xdr:nvSpPr>
        <xdr:spPr bwMode="auto">
          <a:xfrm>
            <a:off x="6196" y="10337"/>
            <a:ext cx="0" cy="24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86" name="Line 2693"/>
          <xdr:cNvSpPr>
            <a:spLocks noChangeShapeType="1"/>
          </xdr:cNvSpPr>
        </xdr:nvSpPr>
        <xdr:spPr bwMode="auto">
          <a:xfrm>
            <a:off x="6205" y="10377"/>
            <a:ext cx="484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 type="stealth" w="sm" len="sm"/>
            <a:tailEnd type="stealth" w="sm" len="sm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87" name="Line 2692"/>
          <xdr:cNvSpPr>
            <a:spLocks noChangeShapeType="1"/>
          </xdr:cNvSpPr>
        </xdr:nvSpPr>
        <xdr:spPr bwMode="auto">
          <a:xfrm>
            <a:off x="6691" y="10337"/>
            <a:ext cx="0" cy="24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688" name="Group 2688"/>
          <xdr:cNvGrpSpPr>
            <a:grpSpLocks/>
          </xdr:cNvGrpSpPr>
        </xdr:nvGrpSpPr>
        <xdr:grpSpPr bwMode="auto">
          <a:xfrm>
            <a:off x="7785" y="10907"/>
            <a:ext cx="391" cy="77"/>
            <a:chOff x="3638" y="2015"/>
            <a:chExt cx="459" cy="91"/>
          </a:xfrm>
        </xdr:grpSpPr>
        <xdr:sp macro="" textlink="">
          <xdr:nvSpPr>
            <xdr:cNvPr id="708" name="Line 2691"/>
            <xdr:cNvSpPr>
              <a:spLocks noChangeShapeType="1"/>
            </xdr:cNvSpPr>
          </xdr:nvSpPr>
          <xdr:spPr bwMode="auto">
            <a:xfrm rot="-5400000">
              <a:off x="3777" y="2061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09" name="Line 2690"/>
            <xdr:cNvSpPr>
              <a:spLocks noChangeShapeType="1"/>
            </xdr:cNvSpPr>
          </xdr:nvSpPr>
          <xdr:spPr bwMode="auto">
            <a:xfrm rot="-5400000">
              <a:off x="3852" y="2061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10" name="Line 2689"/>
            <xdr:cNvSpPr>
              <a:spLocks noChangeShapeType="1"/>
            </xdr:cNvSpPr>
          </xdr:nvSpPr>
          <xdr:spPr bwMode="auto">
            <a:xfrm rot="-5400000">
              <a:off x="3868" y="1836"/>
              <a:ext cx="0" cy="45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689" name="Group 2684"/>
          <xdr:cNvGrpSpPr>
            <a:grpSpLocks/>
          </xdr:cNvGrpSpPr>
        </xdr:nvGrpSpPr>
        <xdr:grpSpPr bwMode="auto">
          <a:xfrm>
            <a:off x="6500" y="10907"/>
            <a:ext cx="390" cy="77"/>
            <a:chOff x="3638" y="2015"/>
            <a:chExt cx="459" cy="91"/>
          </a:xfrm>
        </xdr:grpSpPr>
        <xdr:sp macro="" textlink="">
          <xdr:nvSpPr>
            <xdr:cNvPr id="705" name="Line 2687"/>
            <xdr:cNvSpPr>
              <a:spLocks noChangeShapeType="1"/>
            </xdr:cNvSpPr>
          </xdr:nvSpPr>
          <xdr:spPr bwMode="auto">
            <a:xfrm rot="-5400000">
              <a:off x="3777" y="2061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06" name="Line 2686"/>
            <xdr:cNvSpPr>
              <a:spLocks noChangeShapeType="1"/>
            </xdr:cNvSpPr>
          </xdr:nvSpPr>
          <xdr:spPr bwMode="auto">
            <a:xfrm rot="-5400000">
              <a:off x="3852" y="2061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07" name="Line 2685"/>
            <xdr:cNvSpPr>
              <a:spLocks noChangeShapeType="1"/>
            </xdr:cNvSpPr>
          </xdr:nvSpPr>
          <xdr:spPr bwMode="auto">
            <a:xfrm rot="-5400000">
              <a:off x="3868" y="1836"/>
              <a:ext cx="0" cy="45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690" name="Group 2680"/>
          <xdr:cNvGrpSpPr>
            <a:grpSpLocks/>
          </xdr:cNvGrpSpPr>
        </xdr:nvGrpSpPr>
        <xdr:grpSpPr bwMode="auto">
          <a:xfrm>
            <a:off x="6500" y="11427"/>
            <a:ext cx="390" cy="77"/>
            <a:chOff x="3638" y="2015"/>
            <a:chExt cx="459" cy="91"/>
          </a:xfrm>
        </xdr:grpSpPr>
        <xdr:sp macro="" textlink="">
          <xdr:nvSpPr>
            <xdr:cNvPr id="702" name="Line 2683"/>
            <xdr:cNvSpPr>
              <a:spLocks noChangeShapeType="1"/>
            </xdr:cNvSpPr>
          </xdr:nvSpPr>
          <xdr:spPr bwMode="auto">
            <a:xfrm rot="-5400000">
              <a:off x="3777" y="2061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03" name="Line 2682"/>
            <xdr:cNvSpPr>
              <a:spLocks noChangeShapeType="1"/>
            </xdr:cNvSpPr>
          </xdr:nvSpPr>
          <xdr:spPr bwMode="auto">
            <a:xfrm rot="-5400000">
              <a:off x="3852" y="2061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04" name="Line 2681"/>
            <xdr:cNvSpPr>
              <a:spLocks noChangeShapeType="1"/>
            </xdr:cNvSpPr>
          </xdr:nvSpPr>
          <xdr:spPr bwMode="auto">
            <a:xfrm rot="-5400000">
              <a:off x="3868" y="1836"/>
              <a:ext cx="0" cy="45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691" name="Line 2679"/>
          <xdr:cNvSpPr>
            <a:spLocks noChangeShapeType="1"/>
          </xdr:cNvSpPr>
        </xdr:nvSpPr>
        <xdr:spPr bwMode="auto">
          <a:xfrm flipV="1">
            <a:off x="9416" y="11244"/>
            <a:ext cx="0" cy="217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 type="stealth" w="sm" len="sm"/>
            <a:tailEnd type="stealth" w="sm" len="sm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692" name="Group 2675"/>
          <xdr:cNvGrpSpPr>
            <a:grpSpLocks/>
          </xdr:cNvGrpSpPr>
        </xdr:nvGrpSpPr>
        <xdr:grpSpPr bwMode="auto">
          <a:xfrm>
            <a:off x="7788" y="11427"/>
            <a:ext cx="390" cy="77"/>
            <a:chOff x="3638" y="2015"/>
            <a:chExt cx="459" cy="91"/>
          </a:xfrm>
        </xdr:grpSpPr>
        <xdr:sp macro="" textlink="">
          <xdr:nvSpPr>
            <xdr:cNvPr id="699" name="Line 2678"/>
            <xdr:cNvSpPr>
              <a:spLocks noChangeShapeType="1"/>
            </xdr:cNvSpPr>
          </xdr:nvSpPr>
          <xdr:spPr bwMode="auto">
            <a:xfrm rot="-5400000">
              <a:off x="3777" y="2061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00" name="Line 2677"/>
            <xdr:cNvSpPr>
              <a:spLocks noChangeShapeType="1"/>
            </xdr:cNvSpPr>
          </xdr:nvSpPr>
          <xdr:spPr bwMode="auto">
            <a:xfrm rot="-5400000">
              <a:off x="3852" y="2061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01" name="Line 2676"/>
            <xdr:cNvSpPr>
              <a:spLocks noChangeShapeType="1"/>
            </xdr:cNvSpPr>
          </xdr:nvSpPr>
          <xdr:spPr bwMode="auto">
            <a:xfrm rot="-5400000">
              <a:off x="3868" y="1836"/>
              <a:ext cx="0" cy="45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693" name="Line 2674"/>
          <xdr:cNvSpPr>
            <a:spLocks noChangeShapeType="1"/>
          </xdr:cNvSpPr>
        </xdr:nvSpPr>
        <xdr:spPr bwMode="auto">
          <a:xfrm>
            <a:off x="9214" y="11239"/>
            <a:ext cx="278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94" name="Line 2673"/>
          <xdr:cNvSpPr>
            <a:spLocks noChangeShapeType="1"/>
          </xdr:cNvSpPr>
        </xdr:nvSpPr>
        <xdr:spPr bwMode="auto">
          <a:xfrm>
            <a:off x="9214" y="11471"/>
            <a:ext cx="278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95" name="Line 2672"/>
          <xdr:cNvSpPr>
            <a:spLocks noChangeShapeType="1"/>
          </xdr:cNvSpPr>
        </xdr:nvSpPr>
        <xdr:spPr bwMode="auto">
          <a:xfrm>
            <a:off x="7970" y="11861"/>
            <a:ext cx="0" cy="186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96" name="Line 2671"/>
          <xdr:cNvSpPr>
            <a:spLocks noChangeShapeType="1"/>
          </xdr:cNvSpPr>
        </xdr:nvSpPr>
        <xdr:spPr bwMode="auto">
          <a:xfrm>
            <a:off x="8034" y="11861"/>
            <a:ext cx="0" cy="186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97" name="Line 2670"/>
          <xdr:cNvSpPr>
            <a:spLocks noChangeShapeType="1"/>
          </xdr:cNvSpPr>
        </xdr:nvSpPr>
        <xdr:spPr bwMode="auto">
          <a:xfrm>
            <a:off x="7773" y="11956"/>
            <a:ext cx="189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stealth" w="sm" len="sm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98" name="Line 2669"/>
          <xdr:cNvSpPr>
            <a:spLocks noChangeShapeType="1"/>
          </xdr:cNvSpPr>
        </xdr:nvSpPr>
        <xdr:spPr bwMode="auto">
          <a:xfrm flipH="1">
            <a:off x="8039" y="11956"/>
            <a:ext cx="188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stealth" w="sm" len="sm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 editAs="oneCell">
    <xdr:from>
      <xdr:col>0</xdr:col>
      <xdr:colOff>180976</xdr:colOff>
      <xdr:row>25</xdr:row>
      <xdr:rowOff>133349</xdr:rowOff>
    </xdr:from>
    <xdr:to>
      <xdr:col>8</xdr:col>
      <xdr:colOff>439987</xdr:colOff>
      <xdr:row>42</xdr:row>
      <xdr:rowOff>71108</xdr:rowOff>
    </xdr:to>
    <xdr:pic>
      <xdr:nvPicPr>
        <xdr:cNvPr id="753" name="Picture 752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7554"/>
        <a:stretch/>
      </xdr:blipFill>
      <xdr:spPr>
        <a:xfrm>
          <a:off x="180976" y="4895849"/>
          <a:ext cx="5135811" cy="3176259"/>
        </a:xfrm>
        <a:prstGeom prst="rect">
          <a:avLst/>
        </a:prstGeom>
      </xdr:spPr>
    </xdr:pic>
    <xdr:clientData/>
  </xdr:twoCellAnchor>
  <xdr:twoCellAnchor editAs="oneCell">
    <xdr:from>
      <xdr:col>0</xdr:col>
      <xdr:colOff>542925</xdr:colOff>
      <xdr:row>102</xdr:row>
      <xdr:rowOff>152401</xdr:rowOff>
    </xdr:from>
    <xdr:to>
      <xdr:col>8</xdr:col>
      <xdr:colOff>102073</xdr:colOff>
      <xdr:row>121</xdr:row>
      <xdr:rowOff>89086</xdr:rowOff>
    </xdr:to>
    <xdr:pic>
      <xdr:nvPicPr>
        <xdr:cNvPr id="754" name="Picture 75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2925" y="19602451"/>
          <a:ext cx="4740748" cy="3556185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9299408" cy="607845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0.63583</cdr:x>
      <cdr:y>0.24201</cdr:y>
    </cdr:from>
    <cdr:to>
      <cdr:x>0.89082</cdr:x>
      <cdr:y>0.49699</cdr:y>
    </cdr:to>
    <cdr:grpSp>
      <cdr:nvGrpSpPr>
        <cdr:cNvPr id="85" name="Group 84"/>
        <cdr:cNvGrpSpPr/>
      </cdr:nvGrpSpPr>
      <cdr:grpSpPr>
        <a:xfrm xmlns:a="http://schemas.openxmlformats.org/drawingml/2006/main">
          <a:off x="5912843" y="1471047"/>
          <a:ext cx="2371256" cy="1549884"/>
          <a:chOff x="6619837" y="1447781"/>
          <a:chExt cx="2371809" cy="1550160"/>
        </a:xfrm>
      </cdr:grpSpPr>
      <cdr:sp macro="" textlink="">
        <cdr:nvSpPr>
          <cdr:cNvPr id="1105" name="Line 81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>
            <a:off x="7362539" y="1484808"/>
            <a:ext cx="0" cy="1470409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06" name="Line 82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>
            <a:off x="7396686" y="1484808"/>
            <a:ext cx="0" cy="1470409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07" name="Line 83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>
            <a:off x="8209106" y="1484808"/>
            <a:ext cx="0" cy="1468985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08" name="Line 84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>
            <a:off x="8243253" y="1483384"/>
            <a:ext cx="0" cy="1471833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09" name="Line 85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 rot="5400000" flipV="1">
            <a:off x="8608912" y="2328911"/>
            <a:ext cx="712" cy="663737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10" name="Line 86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 rot="16200000">
            <a:off x="8609624" y="2294020"/>
            <a:ext cx="0" cy="663737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11" name="Line 87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 rot="16200000">
            <a:off x="7835922" y="2219657"/>
            <a:ext cx="882245" cy="0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12" name="Line 88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 rot="16200000">
            <a:off x="8609624" y="1480845"/>
            <a:ext cx="0" cy="663737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13" name="Line 89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 rot="16200000">
            <a:off x="8609624" y="1446666"/>
            <a:ext cx="0" cy="663737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14" name="Line 90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 flipH="1">
            <a:off x="8168556" y="1967587"/>
            <a:ext cx="280292" cy="0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6350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16" name="Line 92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 flipH="1">
            <a:off x="8172113" y="2483120"/>
            <a:ext cx="276735" cy="0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6350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17" name="Line 93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>
            <a:off x="8398338" y="1907773"/>
            <a:ext cx="0" cy="608101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6350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18" name="Line 94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>
            <a:off x="8245387" y="1871458"/>
            <a:ext cx="342895" cy="0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19" name="Line 95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>
            <a:off x="8588282" y="1871458"/>
            <a:ext cx="0" cy="697109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20" name="Line 96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>
            <a:off x="8245387" y="1871458"/>
            <a:ext cx="0" cy="697109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21" name="Line 97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>
            <a:off x="8245387" y="2568567"/>
            <a:ext cx="342895" cy="0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22" name="Line 98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>
            <a:off x="8279534" y="1871458"/>
            <a:ext cx="0" cy="697109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23" name="Oval 99"/>
          <cdr:cNvSpPr>
            <a:spLocks xmlns:a="http://schemas.openxmlformats.org/drawingml/2006/main" noChangeArrowheads="1"/>
          </cdr:cNvSpPr>
        </cdr:nvSpPr>
        <cdr:spPr bwMode="auto">
          <a:xfrm xmlns:a="http://schemas.openxmlformats.org/drawingml/2006/main">
            <a:off x="8381264" y="1951921"/>
            <a:ext cx="34147" cy="33467"/>
          </a:xfrm>
          <a:prstGeom xmlns:a="http://schemas.openxmlformats.org/drawingml/2006/main" prst="ellipse">
            <a:avLst/>
          </a:prstGeom>
          <a:solidFill xmlns:a="http://schemas.openxmlformats.org/drawingml/2006/main">
            <a:srgbClr val="000000"/>
          </a:solidFill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25" name="Oval 101"/>
          <cdr:cNvSpPr>
            <a:spLocks xmlns:a="http://schemas.openxmlformats.org/drawingml/2006/main" noChangeArrowheads="1"/>
          </cdr:cNvSpPr>
        </cdr:nvSpPr>
        <cdr:spPr bwMode="auto">
          <a:xfrm xmlns:a="http://schemas.openxmlformats.org/drawingml/2006/main">
            <a:off x="8381264" y="2463894"/>
            <a:ext cx="34147" cy="34179"/>
          </a:xfrm>
          <a:prstGeom xmlns:a="http://schemas.openxmlformats.org/drawingml/2006/main" prst="ellipse">
            <a:avLst/>
          </a:prstGeom>
          <a:solidFill xmlns:a="http://schemas.openxmlformats.org/drawingml/2006/main">
            <a:srgbClr val="000000"/>
          </a:solidFill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27" name="Line 103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>
            <a:off x="8263883" y="1931271"/>
            <a:ext cx="0" cy="61237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38100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28" name="Line 104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>
            <a:off x="8263883" y="2456774"/>
            <a:ext cx="0" cy="61949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38100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29" name="Line 105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 rot="10800000" flipH="1">
            <a:off x="7152676" y="2485256"/>
            <a:ext cx="295231" cy="0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6350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31" name="Line 107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 rot="10800000" flipH="1">
            <a:off x="7152676" y="1971859"/>
            <a:ext cx="291674" cy="0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6350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32" name="Line 108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 rot="10800000">
            <a:off x="7203897" y="1928423"/>
            <a:ext cx="0" cy="608101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6350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33" name="Line 109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 rot="10800000">
            <a:off x="7013953" y="2572840"/>
            <a:ext cx="342184" cy="0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34" name="Line 110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 rot="10800000">
            <a:off x="7013953" y="1875018"/>
            <a:ext cx="0" cy="697821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35" name="Line 111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 rot="10800000">
            <a:off x="7362539" y="1875018"/>
            <a:ext cx="0" cy="697821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36" name="Line 112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 rot="10800000">
            <a:off x="7013953" y="1875018"/>
            <a:ext cx="342184" cy="0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37" name="Line 113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 rot="10800000">
            <a:off x="7321989" y="1875018"/>
            <a:ext cx="0" cy="697821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38" name="Oval 114"/>
          <cdr:cNvSpPr>
            <a:spLocks xmlns:a="http://schemas.openxmlformats.org/drawingml/2006/main" noChangeArrowheads="1"/>
          </cdr:cNvSpPr>
        </cdr:nvSpPr>
        <cdr:spPr bwMode="auto">
          <a:xfrm xmlns:a="http://schemas.openxmlformats.org/drawingml/2006/main" rot="10800000">
            <a:off x="7186823" y="2467454"/>
            <a:ext cx="34147" cy="33467"/>
          </a:xfrm>
          <a:prstGeom xmlns:a="http://schemas.openxmlformats.org/drawingml/2006/main" prst="ellipse">
            <a:avLst/>
          </a:prstGeom>
          <a:solidFill xmlns:a="http://schemas.openxmlformats.org/drawingml/2006/main">
            <a:srgbClr val="000000"/>
          </a:solidFill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40" name="Oval 116"/>
          <cdr:cNvSpPr>
            <a:spLocks xmlns:a="http://schemas.openxmlformats.org/drawingml/2006/main" noChangeArrowheads="1"/>
          </cdr:cNvSpPr>
        </cdr:nvSpPr>
        <cdr:spPr bwMode="auto">
          <a:xfrm xmlns:a="http://schemas.openxmlformats.org/drawingml/2006/main" rot="10800000">
            <a:off x="7186823" y="1957618"/>
            <a:ext cx="34147" cy="34179"/>
          </a:xfrm>
          <a:prstGeom xmlns:a="http://schemas.openxmlformats.org/drawingml/2006/main" prst="ellipse">
            <a:avLst/>
          </a:prstGeom>
          <a:solidFill xmlns:a="http://schemas.openxmlformats.org/drawingml/2006/main">
            <a:srgbClr val="000000"/>
          </a:solidFill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42" name="Line 118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 rot="10800000">
            <a:off x="7338351" y="2454637"/>
            <a:ext cx="0" cy="61237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38100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43" name="Line 119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 rot="10800000">
            <a:off x="7338351" y="1936968"/>
            <a:ext cx="0" cy="61949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38100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44" name="Line 120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 rot="16200000">
            <a:off x="6994745" y="2331046"/>
            <a:ext cx="712" cy="660180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45" name="Line 121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 rot="16200000">
            <a:off x="6996168" y="2296866"/>
            <a:ext cx="0" cy="658757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46" name="Line 122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 rot="16200000">
            <a:off x="6996168" y="1483691"/>
            <a:ext cx="0" cy="658757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47" name="Line 123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 rot="5400000" flipV="1">
            <a:off x="6995456" y="1449512"/>
            <a:ext cx="712" cy="658757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48" name="Line 124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 rot="16200000">
            <a:off x="6884068" y="2220369"/>
            <a:ext cx="882245" cy="0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grpSp>
        <cdr:nvGrpSpPr>
          <cdr:cNvPr id="1149" name="Group 125"/>
          <cdr:cNvGrpSpPr>
            <a:grpSpLocks xmlns:a="http://schemas.openxmlformats.org/drawingml/2006/main"/>
          </cdr:cNvGrpSpPr>
        </cdr:nvGrpSpPr>
        <cdr:grpSpPr bwMode="auto">
          <a:xfrm xmlns:a="http://schemas.openxmlformats.org/drawingml/2006/main">
            <a:off x="8895607" y="1677065"/>
            <a:ext cx="96039" cy="1038899"/>
            <a:chOff x="8361" y="2116"/>
            <a:chExt cx="135" cy="1459"/>
          </a:xfrm>
        </cdr:grpSpPr>
        <cdr:sp macro="" textlink="">
          <cdr:nvSpPr>
            <cdr:cNvPr id="1150" name="Line 126"/>
            <cdr:cNvSpPr>
              <a:spLocks xmlns:a="http://schemas.openxmlformats.org/drawingml/2006/main" noChangeShapeType="1"/>
            </cdr:cNvSpPr>
          </cdr:nvSpPr>
          <cdr:spPr bwMode="auto">
            <a:xfrm xmlns:a="http://schemas.openxmlformats.org/drawingml/2006/main" rot="16200000">
              <a:off x="8077" y="2463"/>
              <a:ext cx="694" cy="0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9525">
              <a:solidFill>
                <a:srgbClr val="000000"/>
              </a:solidFill>
              <a:round/>
              <a:headEnd/>
              <a:tailEnd/>
            </a:ln>
          </cdr:spPr>
        </cdr:sp>
        <cdr:sp macro="" textlink="">
          <cdr:nvSpPr>
            <cdr:cNvPr id="1151" name="Line 127"/>
            <cdr:cNvSpPr>
              <a:spLocks xmlns:a="http://schemas.openxmlformats.org/drawingml/2006/main" noChangeShapeType="1"/>
            </cdr:cNvSpPr>
          </cdr:nvSpPr>
          <cdr:spPr bwMode="auto">
            <a:xfrm xmlns:a="http://schemas.openxmlformats.org/drawingml/2006/main" rot="16200000">
              <a:off x="8111" y="3263"/>
              <a:ext cx="625" cy="0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9525">
              <a:solidFill>
                <a:srgbClr val="000000"/>
              </a:solidFill>
              <a:round/>
              <a:headEnd/>
              <a:tailEnd/>
            </a:ln>
          </cdr:spPr>
        </cdr:sp>
        <cdr:grpSp>
          <cdr:nvGrpSpPr>
            <cdr:cNvPr id="1152" name="Group 128"/>
            <cdr:cNvGrpSpPr>
              <a:grpSpLocks xmlns:a="http://schemas.openxmlformats.org/drawingml/2006/main"/>
            </cdr:cNvGrpSpPr>
          </cdr:nvGrpSpPr>
          <cdr:grpSpPr bwMode="auto">
            <a:xfrm xmlns:a="http://schemas.openxmlformats.org/drawingml/2006/main">
              <a:off x="8361" y="2775"/>
              <a:ext cx="135" cy="209"/>
              <a:chOff x="8679" y="6264"/>
              <a:chExt cx="159" cy="246"/>
            </a:xfrm>
          </cdr:grpSpPr>
          <cdr:sp macro="" textlink="">
            <cdr:nvSpPr>
              <cdr:cNvPr id="1153" name="Line 129"/>
              <cdr:cNvSpPr>
                <a:spLocks xmlns:a="http://schemas.openxmlformats.org/drawingml/2006/main" noChangeShapeType="1"/>
              </cdr:cNvSpPr>
            </cdr:nvSpPr>
            <cdr:spPr bwMode="auto">
              <a:xfrm xmlns:a="http://schemas.openxmlformats.org/drawingml/2006/main" flipV="1">
                <a:off x="8754" y="6264"/>
                <a:ext cx="84" cy="45"/>
              </a:xfrm>
              <a:prstGeom xmlns:a="http://schemas.openxmlformats.org/drawingml/2006/main" prst="line">
                <a:avLst/>
              </a:prstGeom>
              <a:noFill xmlns:a="http://schemas.openxmlformats.org/drawingml/2006/main"/>
              <a:ln xmlns:a="http://schemas.openxmlformats.org/drawingml/2006/main" w="9525">
                <a:solidFill>
                  <a:srgbClr val="000000"/>
                </a:solidFill>
                <a:round/>
                <a:headEnd/>
                <a:tailEnd/>
              </a:ln>
            </cdr:spPr>
          </cdr:sp>
          <cdr:sp macro="" textlink="">
            <cdr:nvSpPr>
              <cdr:cNvPr id="1154" name="Line 130"/>
              <cdr:cNvSpPr>
                <a:spLocks xmlns:a="http://schemas.openxmlformats.org/drawingml/2006/main" noChangeShapeType="1"/>
              </cdr:cNvSpPr>
            </cdr:nvSpPr>
            <cdr:spPr bwMode="auto">
              <a:xfrm xmlns:a="http://schemas.openxmlformats.org/drawingml/2006/main" flipH="1">
                <a:off x="8679" y="6267"/>
                <a:ext cx="156" cy="243"/>
              </a:xfrm>
              <a:prstGeom xmlns:a="http://schemas.openxmlformats.org/drawingml/2006/main" prst="line">
                <a:avLst/>
              </a:prstGeom>
              <a:noFill xmlns:a="http://schemas.openxmlformats.org/drawingml/2006/main"/>
              <a:ln xmlns:a="http://schemas.openxmlformats.org/drawingml/2006/main" w="9525">
                <a:solidFill>
                  <a:srgbClr val="000000"/>
                </a:solidFill>
                <a:round/>
                <a:headEnd/>
                <a:tailEnd/>
              </a:ln>
            </cdr:spPr>
          </cdr:sp>
          <cdr:sp macro="" textlink="">
            <cdr:nvSpPr>
              <cdr:cNvPr id="1155" name="Line 131"/>
              <cdr:cNvSpPr>
                <a:spLocks xmlns:a="http://schemas.openxmlformats.org/drawingml/2006/main" noChangeShapeType="1"/>
              </cdr:cNvSpPr>
            </cdr:nvSpPr>
            <cdr:spPr bwMode="auto">
              <a:xfrm xmlns:a="http://schemas.openxmlformats.org/drawingml/2006/main" flipV="1">
                <a:off x="8679" y="6471"/>
                <a:ext cx="69" cy="36"/>
              </a:xfrm>
              <a:prstGeom xmlns:a="http://schemas.openxmlformats.org/drawingml/2006/main" prst="line">
                <a:avLst/>
              </a:prstGeom>
              <a:noFill xmlns:a="http://schemas.openxmlformats.org/drawingml/2006/main"/>
              <a:ln xmlns:a="http://schemas.openxmlformats.org/drawingml/2006/main" w="9525">
                <a:solidFill>
                  <a:srgbClr val="000000"/>
                </a:solidFill>
                <a:round/>
                <a:headEnd/>
                <a:tailEnd/>
              </a:ln>
            </cdr:spPr>
          </cdr:sp>
        </cdr:grpSp>
      </cdr:grpSp>
      <cdr:grpSp>
        <cdr:nvGrpSpPr>
          <cdr:cNvPr id="1156" name="Group 132"/>
          <cdr:cNvGrpSpPr>
            <a:grpSpLocks xmlns:a="http://schemas.openxmlformats.org/drawingml/2006/main"/>
          </cdr:cNvGrpSpPr>
        </cdr:nvGrpSpPr>
        <cdr:grpSpPr bwMode="auto">
          <a:xfrm xmlns:a="http://schemas.openxmlformats.org/drawingml/2006/main">
            <a:off x="6619837" y="1637190"/>
            <a:ext cx="96039" cy="1109393"/>
            <a:chOff x="3836" y="2092"/>
            <a:chExt cx="135" cy="1558"/>
          </a:xfrm>
        </cdr:grpSpPr>
        <cdr:sp macro="" textlink="">
          <cdr:nvSpPr>
            <cdr:cNvPr id="1157" name="Line 133"/>
            <cdr:cNvSpPr>
              <a:spLocks xmlns:a="http://schemas.openxmlformats.org/drawingml/2006/main" noChangeShapeType="1"/>
            </cdr:cNvSpPr>
          </cdr:nvSpPr>
          <cdr:spPr bwMode="auto">
            <a:xfrm xmlns:a="http://schemas.openxmlformats.org/drawingml/2006/main" rot="16200000">
              <a:off x="3544" y="2448"/>
              <a:ext cx="711" cy="0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9525">
              <a:solidFill>
                <a:srgbClr val="000000"/>
              </a:solidFill>
              <a:round/>
              <a:headEnd/>
              <a:tailEnd/>
            </a:ln>
          </cdr:spPr>
        </cdr:sp>
        <cdr:grpSp>
          <cdr:nvGrpSpPr>
            <cdr:cNvPr id="1158" name="Group 134"/>
            <cdr:cNvGrpSpPr>
              <a:grpSpLocks xmlns:a="http://schemas.openxmlformats.org/drawingml/2006/main"/>
            </cdr:cNvGrpSpPr>
          </cdr:nvGrpSpPr>
          <cdr:grpSpPr bwMode="auto">
            <a:xfrm xmlns:a="http://schemas.openxmlformats.org/drawingml/2006/main">
              <a:off x="3836" y="2765"/>
              <a:ext cx="135" cy="209"/>
              <a:chOff x="8679" y="6264"/>
              <a:chExt cx="159" cy="246"/>
            </a:xfrm>
          </cdr:grpSpPr>
          <cdr:sp macro="" textlink="">
            <cdr:nvSpPr>
              <cdr:cNvPr id="1159" name="Line 135"/>
              <cdr:cNvSpPr>
                <a:spLocks xmlns:a="http://schemas.openxmlformats.org/drawingml/2006/main" noChangeShapeType="1"/>
              </cdr:cNvSpPr>
            </cdr:nvSpPr>
            <cdr:spPr bwMode="auto">
              <a:xfrm xmlns:a="http://schemas.openxmlformats.org/drawingml/2006/main" flipV="1">
                <a:off x="8754" y="6264"/>
                <a:ext cx="84" cy="45"/>
              </a:xfrm>
              <a:prstGeom xmlns:a="http://schemas.openxmlformats.org/drawingml/2006/main" prst="line">
                <a:avLst/>
              </a:prstGeom>
              <a:noFill xmlns:a="http://schemas.openxmlformats.org/drawingml/2006/main"/>
              <a:ln xmlns:a="http://schemas.openxmlformats.org/drawingml/2006/main" w="9525">
                <a:solidFill>
                  <a:srgbClr val="000000"/>
                </a:solidFill>
                <a:round/>
                <a:headEnd/>
                <a:tailEnd/>
              </a:ln>
            </cdr:spPr>
          </cdr:sp>
          <cdr:sp macro="" textlink="">
            <cdr:nvSpPr>
              <cdr:cNvPr id="1160" name="Line 136"/>
              <cdr:cNvSpPr>
                <a:spLocks xmlns:a="http://schemas.openxmlformats.org/drawingml/2006/main" noChangeShapeType="1"/>
              </cdr:cNvSpPr>
            </cdr:nvSpPr>
            <cdr:spPr bwMode="auto">
              <a:xfrm xmlns:a="http://schemas.openxmlformats.org/drawingml/2006/main" flipH="1">
                <a:off x="8679" y="6267"/>
                <a:ext cx="156" cy="243"/>
              </a:xfrm>
              <a:prstGeom xmlns:a="http://schemas.openxmlformats.org/drawingml/2006/main" prst="line">
                <a:avLst/>
              </a:prstGeom>
              <a:noFill xmlns:a="http://schemas.openxmlformats.org/drawingml/2006/main"/>
              <a:ln xmlns:a="http://schemas.openxmlformats.org/drawingml/2006/main" w="9525">
                <a:solidFill>
                  <a:srgbClr val="000000"/>
                </a:solidFill>
                <a:round/>
                <a:headEnd/>
                <a:tailEnd/>
              </a:ln>
            </cdr:spPr>
          </cdr:sp>
          <cdr:sp macro="" textlink="">
            <cdr:nvSpPr>
              <cdr:cNvPr id="1161" name="Line 137"/>
              <cdr:cNvSpPr>
                <a:spLocks xmlns:a="http://schemas.openxmlformats.org/drawingml/2006/main" noChangeShapeType="1"/>
              </cdr:cNvSpPr>
            </cdr:nvSpPr>
            <cdr:spPr bwMode="auto">
              <a:xfrm xmlns:a="http://schemas.openxmlformats.org/drawingml/2006/main" flipV="1">
                <a:off x="8679" y="6471"/>
                <a:ext cx="69" cy="36"/>
              </a:xfrm>
              <a:prstGeom xmlns:a="http://schemas.openxmlformats.org/drawingml/2006/main" prst="line">
                <a:avLst/>
              </a:prstGeom>
              <a:noFill xmlns:a="http://schemas.openxmlformats.org/drawingml/2006/main"/>
              <a:ln xmlns:a="http://schemas.openxmlformats.org/drawingml/2006/main" w="9525">
                <a:solidFill>
                  <a:srgbClr val="000000"/>
                </a:solidFill>
                <a:round/>
                <a:headEnd/>
                <a:tailEnd/>
              </a:ln>
            </cdr:spPr>
          </cdr:sp>
        </cdr:grpSp>
        <cdr:sp macro="" textlink="">
          <cdr:nvSpPr>
            <cdr:cNvPr id="1162" name="Line 138"/>
            <cdr:cNvSpPr>
              <a:spLocks xmlns:a="http://schemas.openxmlformats.org/drawingml/2006/main" noChangeShapeType="1"/>
            </cdr:cNvSpPr>
          </cdr:nvSpPr>
          <cdr:spPr bwMode="auto">
            <a:xfrm xmlns:a="http://schemas.openxmlformats.org/drawingml/2006/main" rot="16200000">
              <a:off x="3544" y="3294"/>
              <a:ext cx="712" cy="0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9525">
              <a:solidFill>
                <a:srgbClr val="000000"/>
              </a:solidFill>
              <a:round/>
              <a:headEnd/>
              <a:tailEnd/>
            </a:ln>
          </cdr:spPr>
        </cdr:sp>
      </cdr:grpSp>
      <cdr:grpSp>
        <cdr:nvGrpSpPr>
          <cdr:cNvPr id="1163" name="Group 139"/>
          <cdr:cNvGrpSpPr>
            <a:grpSpLocks xmlns:a="http://schemas.openxmlformats.org/drawingml/2006/main"/>
          </cdr:cNvGrpSpPr>
        </cdr:nvGrpSpPr>
        <cdr:grpSpPr bwMode="auto">
          <a:xfrm xmlns:a="http://schemas.openxmlformats.org/drawingml/2006/main">
            <a:off x="7270768" y="1447781"/>
            <a:ext cx="1023705" cy="80463"/>
            <a:chOff x="5469" y="1442"/>
            <a:chExt cx="1439" cy="113"/>
          </a:xfrm>
        </cdr:grpSpPr>
        <cdr:sp macro="" textlink="">
          <cdr:nvSpPr>
            <cdr:cNvPr id="1164" name="Line 140"/>
            <cdr:cNvSpPr>
              <a:spLocks xmlns:a="http://schemas.openxmlformats.org/drawingml/2006/main" noChangeShapeType="1"/>
            </cdr:cNvSpPr>
          </cdr:nvSpPr>
          <cdr:spPr bwMode="auto">
            <a:xfrm xmlns:a="http://schemas.openxmlformats.org/drawingml/2006/main">
              <a:off x="5469" y="1492"/>
              <a:ext cx="643" cy="0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9525">
              <a:solidFill>
                <a:srgbClr val="000000"/>
              </a:solidFill>
              <a:round/>
              <a:headEnd/>
              <a:tailEnd/>
            </a:ln>
          </cdr:spPr>
        </cdr:sp>
        <cdr:grpSp>
          <cdr:nvGrpSpPr>
            <cdr:cNvPr id="1165" name="Group 141"/>
            <cdr:cNvGrpSpPr>
              <a:grpSpLocks xmlns:a="http://schemas.openxmlformats.org/drawingml/2006/main"/>
            </cdr:cNvGrpSpPr>
          </cdr:nvGrpSpPr>
          <cdr:grpSpPr bwMode="auto">
            <a:xfrm xmlns:a="http://schemas.openxmlformats.org/drawingml/2006/main">
              <a:off x="6076" y="1442"/>
              <a:ext cx="215" cy="113"/>
              <a:chOff x="5991" y="4317"/>
              <a:chExt cx="252" cy="132"/>
            </a:xfrm>
          </cdr:grpSpPr>
          <cdr:sp macro="" textlink="">
            <cdr:nvSpPr>
              <cdr:cNvPr id="1166" name="Line 142"/>
              <cdr:cNvSpPr>
                <a:spLocks xmlns:a="http://schemas.openxmlformats.org/drawingml/2006/main" noChangeShapeType="1"/>
              </cdr:cNvSpPr>
            </cdr:nvSpPr>
            <cdr:spPr bwMode="auto">
              <a:xfrm xmlns:a="http://schemas.openxmlformats.org/drawingml/2006/main" flipH="1">
                <a:off x="5994" y="4377"/>
                <a:ext cx="45" cy="66"/>
              </a:xfrm>
              <a:prstGeom xmlns:a="http://schemas.openxmlformats.org/drawingml/2006/main" prst="line">
                <a:avLst/>
              </a:prstGeom>
              <a:noFill xmlns:a="http://schemas.openxmlformats.org/drawingml/2006/main"/>
              <a:ln xmlns:a="http://schemas.openxmlformats.org/drawingml/2006/main" w="9525">
                <a:solidFill>
                  <a:srgbClr val="000000"/>
                </a:solidFill>
                <a:round/>
                <a:headEnd/>
                <a:tailEnd/>
              </a:ln>
            </cdr:spPr>
          </cdr:sp>
          <cdr:sp macro="" textlink="">
            <cdr:nvSpPr>
              <cdr:cNvPr id="1167" name="Line 143"/>
              <cdr:cNvSpPr>
                <a:spLocks xmlns:a="http://schemas.openxmlformats.org/drawingml/2006/main" noChangeShapeType="1"/>
              </cdr:cNvSpPr>
            </cdr:nvSpPr>
            <cdr:spPr bwMode="auto">
              <a:xfrm xmlns:a="http://schemas.openxmlformats.org/drawingml/2006/main" flipV="1">
                <a:off x="5991" y="4320"/>
                <a:ext cx="243" cy="129"/>
              </a:xfrm>
              <a:prstGeom xmlns:a="http://schemas.openxmlformats.org/drawingml/2006/main" prst="line">
                <a:avLst/>
              </a:prstGeom>
              <a:noFill xmlns:a="http://schemas.openxmlformats.org/drawingml/2006/main"/>
              <a:ln xmlns:a="http://schemas.openxmlformats.org/drawingml/2006/main" w="9525">
                <a:solidFill>
                  <a:srgbClr val="000000"/>
                </a:solidFill>
                <a:round/>
                <a:headEnd/>
                <a:tailEnd/>
              </a:ln>
            </cdr:spPr>
          </cdr:sp>
          <cdr:sp macro="" textlink="">
            <cdr:nvSpPr>
              <cdr:cNvPr id="1168" name="Line 144"/>
              <cdr:cNvSpPr>
                <a:spLocks xmlns:a="http://schemas.openxmlformats.org/drawingml/2006/main" noChangeShapeType="1"/>
              </cdr:cNvSpPr>
            </cdr:nvSpPr>
            <cdr:spPr bwMode="auto">
              <a:xfrm xmlns:a="http://schemas.openxmlformats.org/drawingml/2006/main" flipH="1">
                <a:off x="6213" y="4317"/>
                <a:ext cx="30" cy="52"/>
              </a:xfrm>
              <a:prstGeom xmlns:a="http://schemas.openxmlformats.org/drawingml/2006/main" prst="line">
                <a:avLst/>
              </a:prstGeom>
              <a:noFill xmlns:a="http://schemas.openxmlformats.org/drawingml/2006/main"/>
              <a:ln xmlns:a="http://schemas.openxmlformats.org/drawingml/2006/main" w="9525">
                <a:solidFill>
                  <a:srgbClr val="000000"/>
                </a:solidFill>
                <a:round/>
                <a:headEnd/>
                <a:tailEnd/>
              </a:ln>
            </cdr:spPr>
          </cdr:sp>
        </cdr:grpSp>
        <cdr:sp macro="" textlink="">
          <cdr:nvSpPr>
            <cdr:cNvPr id="1169" name="Line 145"/>
            <cdr:cNvSpPr>
              <a:spLocks xmlns:a="http://schemas.openxmlformats.org/drawingml/2006/main" noChangeShapeType="1"/>
            </cdr:cNvSpPr>
          </cdr:nvSpPr>
          <cdr:spPr bwMode="auto">
            <a:xfrm xmlns:a="http://schemas.openxmlformats.org/drawingml/2006/main">
              <a:off x="6260" y="1492"/>
              <a:ext cx="648" cy="0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9525">
              <a:solidFill>
                <a:srgbClr val="000000"/>
              </a:solidFill>
              <a:round/>
              <a:headEnd/>
              <a:tailEnd/>
            </a:ln>
          </cdr:spPr>
        </cdr:sp>
      </cdr:grpSp>
      <cdr:grpSp>
        <cdr:nvGrpSpPr>
          <cdr:cNvPr id="1170" name="Group 146"/>
          <cdr:cNvGrpSpPr>
            <a:grpSpLocks xmlns:a="http://schemas.openxmlformats.org/drawingml/2006/main"/>
          </cdr:cNvGrpSpPr>
        </cdr:nvGrpSpPr>
        <cdr:grpSpPr bwMode="auto">
          <a:xfrm xmlns:a="http://schemas.openxmlformats.org/drawingml/2006/main">
            <a:off x="7233776" y="2917478"/>
            <a:ext cx="1097691" cy="80463"/>
            <a:chOff x="5417" y="4092"/>
            <a:chExt cx="1543" cy="113"/>
          </a:xfrm>
        </cdr:grpSpPr>
        <cdr:sp macro="" textlink="">
          <cdr:nvSpPr>
            <cdr:cNvPr id="1171" name="Line 147"/>
            <cdr:cNvSpPr>
              <a:spLocks xmlns:a="http://schemas.openxmlformats.org/drawingml/2006/main" noChangeShapeType="1"/>
            </cdr:cNvSpPr>
          </cdr:nvSpPr>
          <cdr:spPr bwMode="auto">
            <a:xfrm xmlns:a="http://schemas.openxmlformats.org/drawingml/2006/main">
              <a:off x="5417" y="4145"/>
              <a:ext cx="698" cy="0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9525">
              <a:solidFill>
                <a:srgbClr val="000000"/>
              </a:solidFill>
              <a:round/>
              <a:headEnd/>
              <a:tailEnd/>
            </a:ln>
          </cdr:spPr>
        </cdr:sp>
        <cdr:grpSp>
          <cdr:nvGrpSpPr>
            <cdr:cNvPr id="1172" name="Group 148"/>
            <cdr:cNvGrpSpPr>
              <a:grpSpLocks xmlns:a="http://schemas.openxmlformats.org/drawingml/2006/main"/>
            </cdr:cNvGrpSpPr>
          </cdr:nvGrpSpPr>
          <cdr:grpSpPr bwMode="auto">
            <a:xfrm xmlns:a="http://schemas.openxmlformats.org/drawingml/2006/main">
              <a:off x="6076" y="4092"/>
              <a:ext cx="215" cy="113"/>
              <a:chOff x="5991" y="4317"/>
              <a:chExt cx="252" cy="132"/>
            </a:xfrm>
          </cdr:grpSpPr>
          <cdr:sp macro="" textlink="">
            <cdr:nvSpPr>
              <cdr:cNvPr id="1173" name="Line 149"/>
              <cdr:cNvSpPr>
                <a:spLocks xmlns:a="http://schemas.openxmlformats.org/drawingml/2006/main" noChangeShapeType="1"/>
              </cdr:cNvSpPr>
            </cdr:nvSpPr>
            <cdr:spPr bwMode="auto">
              <a:xfrm xmlns:a="http://schemas.openxmlformats.org/drawingml/2006/main" flipH="1">
                <a:off x="5994" y="4377"/>
                <a:ext cx="45" cy="66"/>
              </a:xfrm>
              <a:prstGeom xmlns:a="http://schemas.openxmlformats.org/drawingml/2006/main" prst="line">
                <a:avLst/>
              </a:prstGeom>
              <a:noFill xmlns:a="http://schemas.openxmlformats.org/drawingml/2006/main"/>
              <a:ln xmlns:a="http://schemas.openxmlformats.org/drawingml/2006/main" w="9525">
                <a:solidFill>
                  <a:srgbClr val="000000"/>
                </a:solidFill>
                <a:round/>
                <a:headEnd/>
                <a:tailEnd/>
              </a:ln>
            </cdr:spPr>
          </cdr:sp>
          <cdr:sp macro="" textlink="">
            <cdr:nvSpPr>
              <cdr:cNvPr id="1174" name="Line 150"/>
              <cdr:cNvSpPr>
                <a:spLocks xmlns:a="http://schemas.openxmlformats.org/drawingml/2006/main" noChangeShapeType="1"/>
              </cdr:cNvSpPr>
            </cdr:nvSpPr>
            <cdr:spPr bwMode="auto">
              <a:xfrm xmlns:a="http://schemas.openxmlformats.org/drawingml/2006/main" flipV="1">
                <a:off x="5991" y="4320"/>
                <a:ext cx="243" cy="129"/>
              </a:xfrm>
              <a:prstGeom xmlns:a="http://schemas.openxmlformats.org/drawingml/2006/main" prst="line">
                <a:avLst/>
              </a:prstGeom>
              <a:noFill xmlns:a="http://schemas.openxmlformats.org/drawingml/2006/main"/>
              <a:ln xmlns:a="http://schemas.openxmlformats.org/drawingml/2006/main" w="9525">
                <a:solidFill>
                  <a:srgbClr val="000000"/>
                </a:solidFill>
                <a:round/>
                <a:headEnd/>
                <a:tailEnd/>
              </a:ln>
            </cdr:spPr>
          </cdr:sp>
          <cdr:sp macro="" textlink="">
            <cdr:nvSpPr>
              <cdr:cNvPr id="1175" name="Line 151"/>
              <cdr:cNvSpPr>
                <a:spLocks xmlns:a="http://schemas.openxmlformats.org/drawingml/2006/main" noChangeShapeType="1"/>
              </cdr:cNvSpPr>
            </cdr:nvSpPr>
            <cdr:spPr bwMode="auto">
              <a:xfrm xmlns:a="http://schemas.openxmlformats.org/drawingml/2006/main" flipH="1">
                <a:off x="6213" y="4317"/>
                <a:ext cx="30" cy="52"/>
              </a:xfrm>
              <a:prstGeom xmlns:a="http://schemas.openxmlformats.org/drawingml/2006/main" prst="line">
                <a:avLst/>
              </a:prstGeom>
              <a:noFill xmlns:a="http://schemas.openxmlformats.org/drawingml/2006/main"/>
              <a:ln xmlns:a="http://schemas.openxmlformats.org/drawingml/2006/main" w="9525">
                <a:solidFill>
                  <a:srgbClr val="000000"/>
                </a:solidFill>
                <a:round/>
                <a:headEnd/>
                <a:tailEnd/>
              </a:ln>
            </cdr:spPr>
          </cdr:sp>
        </cdr:grpSp>
        <cdr:sp macro="" textlink="">
          <cdr:nvSpPr>
            <cdr:cNvPr id="1176" name="Line 152"/>
            <cdr:cNvSpPr>
              <a:spLocks xmlns:a="http://schemas.openxmlformats.org/drawingml/2006/main" noChangeShapeType="1"/>
            </cdr:cNvSpPr>
          </cdr:nvSpPr>
          <cdr:spPr bwMode="auto">
            <a:xfrm xmlns:a="http://schemas.openxmlformats.org/drawingml/2006/main">
              <a:off x="6261" y="4145"/>
              <a:ext cx="699" cy="0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9525">
              <a:solidFill>
                <a:srgbClr val="000000"/>
              </a:solidFill>
              <a:round/>
              <a:headEnd/>
              <a:tailEnd/>
            </a:ln>
          </cdr:spPr>
        </cdr:sp>
      </cdr:grpSp>
      <cdr:sp macro="" textlink="">
        <cdr:nvSpPr>
          <cdr:cNvPr id="1177" name="Line 153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 rot="10800000">
            <a:off x="7374633" y="1936968"/>
            <a:ext cx="0" cy="61949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38100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79" name="Line 155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 rot="10800000">
            <a:off x="7379613" y="2454637"/>
            <a:ext cx="0" cy="61237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38100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80" name="Line 156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>
            <a:off x="8221911" y="1931271"/>
            <a:ext cx="0" cy="61237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38100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81" name="Line 157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>
            <a:off x="8225468" y="2456774"/>
            <a:ext cx="0" cy="61949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38100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83" name="AutoShape 159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>
            <a:off x="7403800" y="1968299"/>
            <a:ext cx="796768" cy="0"/>
          </a:xfrm>
          <a:prstGeom xmlns:a="http://schemas.openxmlformats.org/drawingml/2006/main" prst="straightConnector1">
            <a:avLst/>
          </a:prstGeom>
          <a:noFill xmlns:a="http://schemas.openxmlformats.org/drawingml/2006/main"/>
          <a:ln xmlns:a="http://schemas.openxmlformats.org/drawingml/2006/main" w="9525">
            <a:solidFill>
              <a:srgbClr val="000000"/>
            </a:solidFill>
            <a:round/>
            <a:headEnd type="stealth" w="sm" len="med"/>
            <a:tailEnd type="stealth" w="sm" len="med"/>
          </a:ln>
        </cdr:spPr>
      </cdr:sp>
      <cdr:sp macro="" textlink="">
        <cdr:nvSpPr>
          <cdr:cNvPr id="1184" name="Text Box 160"/>
          <cdr:cNvSpPr txBox="1">
            <a:spLocks xmlns:a="http://schemas.openxmlformats.org/drawingml/2006/main" noChangeArrowheads="1"/>
          </cdr:cNvSpPr>
        </cdr:nvSpPr>
        <cdr:spPr bwMode="auto">
          <a:xfrm xmlns:a="http://schemas.openxmlformats.org/drawingml/2006/main">
            <a:off x="7621489" y="1842264"/>
            <a:ext cx="408344" cy="253494"/>
          </a:xfrm>
          <a:prstGeom xmlns:a="http://schemas.openxmlformats.org/drawingml/2006/main" prst="rect">
            <a:avLst/>
          </a:prstGeom>
          <a:solidFill xmlns:a="http://schemas.openxmlformats.org/drawingml/2006/main">
            <a:srgbClr val="FFFFFF"/>
          </a:solidFill>
          <a:ln xmlns:a="http://schemas.openxmlformats.org/drawingml/2006/main" w="9525">
            <a:noFill/>
            <a:miter lim="800000"/>
            <a:headEnd/>
            <a:tailEnd/>
          </a:ln>
        </cdr:spPr>
        <cdr:txBody>
          <a:bodyPr xmlns:a="http://schemas.openxmlformats.org/drawingml/2006/main" vertOverflow="clip" wrap="square" lIns="36000" tIns="36000" rIns="36000" bIns="36000" anchor="t" upright="1"/>
          <a:lstStyle xmlns:a="http://schemas.openxmlformats.org/drawingml/2006/main"/>
          <a:p xmlns:a="http://schemas.openxmlformats.org/drawingml/2006/main">
            <a:pPr algn="l" rtl="0">
              <a:defRPr sz="1000"/>
            </a:pPr>
            <a:r>
              <a:rPr lang="en-GB" sz="1400" b="0" i="0" u="none" strike="noStrike" baseline="0">
                <a:solidFill>
                  <a:srgbClr val="000000"/>
                </a:solidFill>
                <a:latin typeface="Times New Roman"/>
                <a:cs typeface="Times New Roman"/>
              </a:rPr>
              <a:t>TOP</a:t>
            </a:r>
          </a:p>
          <a:p xmlns:a="http://schemas.openxmlformats.org/drawingml/2006/main">
            <a:pPr algn="l" rtl="0">
              <a:defRPr sz="1000"/>
            </a:pPr>
            <a:endParaRPr lang="en-GB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</cdr:txBody>
      </cdr:sp>
      <cdr:sp macro="" textlink="">
        <cdr:nvSpPr>
          <cdr:cNvPr id="1185" name="AutoShape 161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>
            <a:off x="7403800" y="2485256"/>
            <a:ext cx="796768" cy="0"/>
          </a:xfrm>
          <a:prstGeom xmlns:a="http://schemas.openxmlformats.org/drawingml/2006/main" prst="straightConnector1">
            <a:avLst/>
          </a:prstGeom>
          <a:noFill xmlns:a="http://schemas.openxmlformats.org/drawingml/2006/main"/>
          <a:ln xmlns:a="http://schemas.openxmlformats.org/drawingml/2006/main" w="9525">
            <a:solidFill>
              <a:srgbClr val="000000"/>
            </a:solidFill>
            <a:round/>
            <a:headEnd type="stealth" w="sm" len="med"/>
            <a:tailEnd type="stealth" w="sm" len="med"/>
          </a:ln>
        </cdr:spPr>
      </cdr:sp>
      <cdr:sp macro="" textlink="">
        <cdr:nvSpPr>
          <cdr:cNvPr id="1186" name="Text Box 162"/>
          <cdr:cNvSpPr txBox="1">
            <a:spLocks xmlns:a="http://schemas.openxmlformats.org/drawingml/2006/main" noChangeArrowheads="1"/>
          </cdr:cNvSpPr>
        </cdr:nvSpPr>
        <cdr:spPr bwMode="auto">
          <a:xfrm xmlns:a="http://schemas.openxmlformats.org/drawingml/2006/main">
            <a:off x="7627891" y="2333587"/>
            <a:ext cx="429686" cy="228572"/>
          </a:xfrm>
          <a:prstGeom xmlns:a="http://schemas.openxmlformats.org/drawingml/2006/main" prst="rect">
            <a:avLst/>
          </a:prstGeom>
          <a:solidFill xmlns:a="http://schemas.openxmlformats.org/drawingml/2006/main">
            <a:srgbClr val="FFFFFF"/>
          </a:solidFill>
          <a:ln xmlns:a="http://schemas.openxmlformats.org/drawingml/2006/main" w="9525">
            <a:noFill/>
            <a:miter lim="800000"/>
            <a:headEnd/>
            <a:tailEnd/>
          </a:ln>
        </cdr:spPr>
        <cdr:txBody>
          <a:bodyPr xmlns:a="http://schemas.openxmlformats.org/drawingml/2006/main" vertOverflow="clip" wrap="square" lIns="36000" tIns="36000" rIns="36000" bIns="36000" anchor="t" upright="1"/>
          <a:lstStyle xmlns:a="http://schemas.openxmlformats.org/drawingml/2006/main"/>
          <a:p xmlns:a="http://schemas.openxmlformats.org/drawingml/2006/main">
            <a:pPr algn="l" rtl="0">
              <a:defRPr sz="1000"/>
            </a:pPr>
            <a:r>
              <a:rPr lang="en-GB" sz="1400" b="0" i="0" u="none" strike="noStrike" baseline="0">
                <a:solidFill>
                  <a:srgbClr val="000000"/>
                </a:solidFill>
                <a:latin typeface="Times New Roman"/>
                <a:cs typeface="Times New Roman"/>
              </a:rPr>
              <a:t>BOT</a:t>
            </a:r>
          </a:p>
          <a:p xmlns:a="http://schemas.openxmlformats.org/drawingml/2006/main">
            <a:pPr algn="l" rtl="0">
              <a:defRPr sz="1000"/>
            </a:pPr>
            <a:endParaRPr lang="en-GB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</cdr:txBody>
      </cdr:sp>
    </cdr:grp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4299" cy="607509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304299" cy="607509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8647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8647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296797" cy="6082109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0.11621</cdr:x>
      <cdr:y>0.4561</cdr:y>
    </cdr:from>
    <cdr:to>
      <cdr:x>0.15933</cdr:x>
      <cdr:y>0.855</cdr:y>
    </cdr:to>
    <cdr:sp macro="" textlink="">
      <cdr:nvSpPr>
        <cdr:cNvPr id="3" name="Straight Connector 2"/>
        <cdr:cNvSpPr/>
      </cdr:nvSpPr>
      <cdr:spPr>
        <a:xfrm xmlns:a="http://schemas.openxmlformats.org/drawingml/2006/main" flipV="1">
          <a:off x="1080963" y="2772903"/>
          <a:ext cx="401052" cy="2425115"/>
        </a:xfrm>
        <a:prstGeom xmlns:a="http://schemas.openxmlformats.org/drawingml/2006/main" prst="line">
          <a:avLst/>
        </a:prstGeom>
        <a:ln xmlns:a="http://schemas.openxmlformats.org/drawingml/2006/main" w="12700">
          <a:solidFill>
            <a:srgbClr val="FF0000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0.10379</cdr:x>
      <cdr:y>0.66284</cdr:y>
    </cdr:from>
    <cdr:to>
      <cdr:x>0.21477</cdr:x>
      <cdr:y>0.66284</cdr:y>
    </cdr:to>
    <cdr:sp macro="" textlink="">
      <cdr:nvSpPr>
        <cdr:cNvPr id="5" name="Straight Connector 4"/>
        <cdr:cNvSpPr/>
      </cdr:nvSpPr>
      <cdr:spPr>
        <a:xfrm xmlns:a="http://schemas.openxmlformats.org/drawingml/2006/main">
          <a:off x="965382" y="4029768"/>
          <a:ext cx="1032289" cy="0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rgbClr val="C00000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0.13711</cdr:x>
      <cdr:y>0.59283</cdr:y>
    </cdr:from>
    <cdr:to>
      <cdr:x>0.13756</cdr:x>
      <cdr:y>0.92605</cdr:y>
    </cdr:to>
    <cdr:sp macro="" textlink="">
      <cdr:nvSpPr>
        <cdr:cNvPr id="7" name="Straight Connector 6"/>
        <cdr:cNvSpPr/>
      </cdr:nvSpPr>
      <cdr:spPr>
        <a:xfrm xmlns:a="http://schemas.openxmlformats.org/drawingml/2006/main" flipV="1">
          <a:off x="1275369" y="3604108"/>
          <a:ext cx="4186" cy="2025823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rgbClr val="C00000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0.5403</cdr:x>
      <cdr:y>0.69164</cdr:y>
    </cdr:from>
    <cdr:to>
      <cdr:x>0.73776</cdr:x>
      <cdr:y>0.79818</cdr:y>
    </cdr:to>
    <cdr:sp macro="" textlink="">
      <cdr:nvSpPr>
        <cdr:cNvPr id="8" name="TextBox 7"/>
        <cdr:cNvSpPr txBox="1"/>
      </cdr:nvSpPr>
      <cdr:spPr>
        <a:xfrm xmlns:a="http://schemas.openxmlformats.org/drawingml/2006/main">
          <a:off x="5025608" y="4204876"/>
          <a:ext cx="1836689" cy="64771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GB" sz="1600"/>
            <a:t>Mi =0.86 kNm and </a:t>
          </a:r>
        </a:p>
        <a:p xmlns:a="http://schemas.openxmlformats.org/drawingml/2006/main">
          <a:r>
            <a:rPr lang="en-GB" sz="1600">
              <a:sym typeface="Symbol"/>
            </a:rPr>
            <a:t>i =1.33</a:t>
          </a:r>
          <a:r>
            <a:rPr lang="en-GB" sz="1600" baseline="0">
              <a:sym typeface="Symbol"/>
            </a:rPr>
            <a:t> </a:t>
          </a:r>
          <a:r>
            <a:rPr lang="en-GB" sz="1600">
              <a:sym typeface="Symbol"/>
            </a:rPr>
            <a:t>mrad</a:t>
          </a:r>
          <a:endParaRPr lang="en-GB" sz="1600"/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309554" cy="608919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0.11432</cdr:x>
      <cdr:y>0.45516</cdr:y>
    </cdr:from>
    <cdr:to>
      <cdr:x>0.18406</cdr:x>
      <cdr:y>0.85427</cdr:y>
    </cdr:to>
    <cdr:sp macro="" textlink="">
      <cdr:nvSpPr>
        <cdr:cNvPr id="3" name="Straight Connector 2"/>
        <cdr:cNvSpPr/>
      </cdr:nvSpPr>
      <cdr:spPr>
        <a:xfrm xmlns:a="http://schemas.openxmlformats.org/drawingml/2006/main" flipV="1">
          <a:off x="1063351" y="2767176"/>
          <a:ext cx="648685" cy="2426412"/>
        </a:xfrm>
        <a:prstGeom xmlns:a="http://schemas.openxmlformats.org/drawingml/2006/main" prst="line">
          <a:avLst/>
        </a:prstGeom>
        <a:ln xmlns:a="http://schemas.openxmlformats.org/drawingml/2006/main" w="12700">
          <a:solidFill>
            <a:srgbClr val="FF0000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0.10379</cdr:x>
      <cdr:y>0.65676</cdr:y>
    </cdr:from>
    <cdr:to>
      <cdr:x>0.21477</cdr:x>
      <cdr:y>0.65676</cdr:y>
    </cdr:to>
    <cdr:sp macro="" textlink="">
      <cdr:nvSpPr>
        <cdr:cNvPr id="5" name="Straight Connector 4"/>
        <cdr:cNvSpPr/>
      </cdr:nvSpPr>
      <cdr:spPr>
        <a:xfrm xmlns:a="http://schemas.openxmlformats.org/drawingml/2006/main">
          <a:off x="965410" y="3992810"/>
          <a:ext cx="1032289" cy="0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rgbClr val="C00000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0.14903</cdr:x>
      <cdr:y>0.59283</cdr:y>
    </cdr:from>
    <cdr:to>
      <cdr:x>0.14948</cdr:x>
      <cdr:y>0.92605</cdr:y>
    </cdr:to>
    <cdr:sp macro="" textlink="">
      <cdr:nvSpPr>
        <cdr:cNvPr id="7" name="Straight Connector 6"/>
        <cdr:cNvSpPr/>
      </cdr:nvSpPr>
      <cdr:spPr>
        <a:xfrm xmlns:a="http://schemas.openxmlformats.org/drawingml/2006/main" flipV="1">
          <a:off x="1386190" y="3604132"/>
          <a:ext cx="4186" cy="2025823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rgbClr val="C00000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0.5403</cdr:x>
      <cdr:y>0.69164</cdr:y>
    </cdr:from>
    <cdr:to>
      <cdr:x>0.73776</cdr:x>
      <cdr:y>0.79818</cdr:y>
    </cdr:to>
    <cdr:sp macro="" textlink="">
      <cdr:nvSpPr>
        <cdr:cNvPr id="8" name="TextBox 7"/>
        <cdr:cNvSpPr txBox="1"/>
      </cdr:nvSpPr>
      <cdr:spPr>
        <a:xfrm xmlns:a="http://schemas.openxmlformats.org/drawingml/2006/main">
          <a:off x="5025608" y="4204876"/>
          <a:ext cx="1836689" cy="64771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GB" sz="1600"/>
            <a:t>Mi =0.87 kNm and </a:t>
          </a:r>
        </a:p>
        <a:p xmlns:a="http://schemas.openxmlformats.org/drawingml/2006/main">
          <a:r>
            <a:rPr lang="en-GB" sz="1600">
              <a:sym typeface="Symbol"/>
            </a:rPr>
            <a:t>i =2.22</a:t>
          </a:r>
          <a:r>
            <a:rPr lang="en-GB" sz="1600" baseline="0">
              <a:sym typeface="Symbol"/>
            </a:rPr>
            <a:t> </a:t>
          </a:r>
          <a:r>
            <a:rPr lang="en-GB" sz="1600">
              <a:sym typeface="Symbol"/>
            </a:rPr>
            <a:t>mrad</a:t>
          </a:r>
          <a:endParaRPr lang="en-GB" sz="1600"/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0:I123"/>
  <sheetViews>
    <sheetView view="pageLayout" topLeftCell="A67" zoomScaleNormal="100" workbookViewId="0">
      <selection activeCell="E129" sqref="E129"/>
    </sheetView>
  </sheetViews>
  <sheetFormatPr defaultRowHeight="15" x14ac:dyDescent="0.25"/>
  <sheetData>
    <row r="20" spans="1:1" x14ac:dyDescent="0.25">
      <c r="A20" s="66" t="s">
        <v>63</v>
      </c>
    </row>
    <row r="44" spans="1:1" ht="15.75" x14ac:dyDescent="0.25">
      <c r="A44" s="67" t="s">
        <v>67</v>
      </c>
    </row>
    <row r="68" spans="1:9" ht="15.75" customHeight="1" x14ac:dyDescent="0.25">
      <c r="A68" s="71" t="s">
        <v>64</v>
      </c>
      <c r="B68" s="71"/>
      <c r="C68" s="71"/>
      <c r="D68" s="71"/>
      <c r="E68" s="71"/>
      <c r="F68" s="71"/>
      <c r="G68" s="71"/>
      <c r="H68" s="71"/>
      <c r="I68" s="71"/>
    </row>
    <row r="69" spans="1:9" x14ac:dyDescent="0.25">
      <c r="A69" s="71"/>
      <c r="B69" s="71"/>
      <c r="C69" s="71"/>
      <c r="D69" s="71"/>
      <c r="E69" s="71"/>
      <c r="F69" s="71"/>
      <c r="G69" s="71"/>
      <c r="H69" s="71"/>
      <c r="I69" s="71"/>
    </row>
    <row r="96" spans="5:5" x14ac:dyDescent="0.25">
      <c r="E96" t="s">
        <v>65</v>
      </c>
    </row>
    <row r="98" spans="1:9" x14ac:dyDescent="0.25">
      <c r="A98" s="72" t="s">
        <v>66</v>
      </c>
      <c r="B98" s="72"/>
      <c r="C98" s="72"/>
      <c r="D98" s="72"/>
      <c r="E98" s="72"/>
      <c r="F98" s="72"/>
      <c r="G98" s="72"/>
      <c r="H98" s="72"/>
      <c r="I98" s="72"/>
    </row>
    <row r="99" spans="1:9" x14ac:dyDescent="0.25">
      <c r="A99" s="72"/>
      <c r="B99" s="72"/>
      <c r="C99" s="72"/>
      <c r="D99" s="72"/>
      <c r="E99" s="72"/>
      <c r="F99" s="72"/>
      <c r="G99" s="72"/>
      <c r="H99" s="72"/>
      <c r="I99" s="72"/>
    </row>
    <row r="123" spans="1:9" x14ac:dyDescent="0.25">
      <c r="A123" s="73" t="s">
        <v>68</v>
      </c>
      <c r="B123" s="73"/>
      <c r="C123" s="73"/>
      <c r="D123" s="73"/>
      <c r="E123" s="73"/>
      <c r="F123" s="73"/>
      <c r="G123" s="73"/>
      <c r="H123" s="73"/>
      <c r="I123" s="73"/>
    </row>
  </sheetData>
  <mergeCells count="3">
    <mergeCell ref="A68:I69"/>
    <mergeCell ref="A98:I99"/>
    <mergeCell ref="A123:I123"/>
  </mergeCells>
  <pageMargins left="0.7" right="0.7" top="0.75" bottom="0.75" header="0.3" footer="0.3"/>
  <pageSetup paperSize="9" orientation="portrait" horizontalDpi="2400" verticalDpi="0" r:id="rId1"/>
  <headerFooter>
    <oddHeader>&amp;L&amp;"-,Bold"Test Ref:  Wmj254_2M16_ST1-3&amp;R&amp;"-,Bold"Test date: 8th December 2011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9"/>
  <sheetViews>
    <sheetView tabSelected="1" view="pageLayout" topLeftCell="K49" zoomScaleNormal="112" workbookViewId="0">
      <selection activeCell="V6" sqref="V6"/>
    </sheetView>
  </sheetViews>
  <sheetFormatPr defaultRowHeight="15" x14ac:dyDescent="0.25"/>
  <cols>
    <col min="1" max="1" width="5.42578125" style="1" customWidth="1"/>
    <col min="2" max="2" width="8.140625" style="1" customWidth="1"/>
    <col min="3" max="3" width="7.28515625" style="1" customWidth="1"/>
    <col min="4" max="4" width="8.7109375" style="1" customWidth="1"/>
    <col min="5" max="6" width="8.28515625" style="1" customWidth="1"/>
    <col min="7" max="7" width="8.85546875" style="1" customWidth="1"/>
    <col min="8" max="9" width="7.140625" style="1" customWidth="1"/>
    <col min="10" max="10" width="7.28515625" style="1" customWidth="1"/>
    <col min="11" max="11" width="10.140625" style="1" customWidth="1"/>
    <col min="12" max="12" width="11.7109375" style="1" customWidth="1"/>
    <col min="13" max="13" width="9.85546875" style="1" customWidth="1"/>
    <col min="14" max="15" width="8.42578125" style="1" customWidth="1"/>
    <col min="16" max="16" width="7.42578125" style="1" customWidth="1"/>
    <col min="17" max="17" width="9.28515625" style="1" customWidth="1"/>
    <col min="18" max="18" width="9.5703125" style="1" customWidth="1"/>
    <col min="19" max="20" width="7.7109375" style="1" customWidth="1"/>
    <col min="21" max="21" width="11.140625" style="1" customWidth="1"/>
    <col min="22" max="22" width="13.28515625" style="1" customWidth="1"/>
    <col min="23" max="23" width="5" style="1" customWidth="1"/>
    <col min="24" max="16384" width="9.140625" style="1"/>
  </cols>
  <sheetData>
    <row r="1" spans="1:22" x14ac:dyDescent="0.25">
      <c r="B1" s="4" t="s">
        <v>27</v>
      </c>
      <c r="D1" s="4"/>
      <c r="G1" s="4" t="s">
        <v>28</v>
      </c>
      <c r="N1" s="4" t="s">
        <v>27</v>
      </c>
      <c r="P1" s="4"/>
      <c r="Q1" s="4"/>
      <c r="R1" s="4" t="s">
        <v>28</v>
      </c>
    </row>
    <row r="2" spans="1:22" x14ac:dyDescent="0.25">
      <c r="D2" s="4"/>
      <c r="P2" s="4"/>
      <c r="Q2" s="4"/>
    </row>
    <row r="3" spans="1:22" x14ac:dyDescent="0.25">
      <c r="C3" s="4" t="s">
        <v>21</v>
      </c>
      <c r="D3" s="4"/>
      <c r="E3" s="4">
        <v>1.016</v>
      </c>
      <c r="F3" s="4" t="s">
        <v>16</v>
      </c>
      <c r="G3" s="4"/>
      <c r="O3" s="4" t="s">
        <v>21</v>
      </c>
      <c r="P3" s="4"/>
      <c r="Q3" s="4"/>
      <c r="R3" s="4">
        <v>1.016</v>
      </c>
      <c r="S3" s="4" t="s">
        <v>16</v>
      </c>
    </row>
    <row r="4" spans="1:22" ht="15.75" thickBot="1" x14ac:dyDescent="0.3"/>
    <row r="5" spans="1:22" ht="16.5" thickTop="1" thickBot="1" x14ac:dyDescent="0.3">
      <c r="A5" s="74" t="s">
        <v>11</v>
      </c>
      <c r="B5" s="74" t="s">
        <v>12</v>
      </c>
      <c r="C5" s="14"/>
      <c r="D5" s="13"/>
      <c r="E5" s="13"/>
      <c r="F5" s="10"/>
      <c r="G5" s="10" t="s">
        <v>14</v>
      </c>
      <c r="H5" s="13"/>
      <c r="I5" s="13"/>
      <c r="J5" s="13"/>
      <c r="K5" s="13"/>
      <c r="L5" s="7"/>
      <c r="M5" s="14"/>
      <c r="N5" s="13"/>
      <c r="O5" s="13"/>
      <c r="P5" s="10"/>
      <c r="Q5" s="10" t="s">
        <v>15</v>
      </c>
      <c r="R5" s="13"/>
      <c r="S5" s="13"/>
      <c r="T5" s="13"/>
      <c r="U5" s="13"/>
      <c r="V5" s="7"/>
    </row>
    <row r="6" spans="1:22" ht="93" customHeight="1" thickTop="1" thickBot="1" x14ac:dyDescent="0.3">
      <c r="A6" s="75"/>
      <c r="B6" s="75"/>
      <c r="C6" s="2" t="s">
        <v>0</v>
      </c>
      <c r="D6" s="2" t="s">
        <v>20</v>
      </c>
      <c r="E6" s="43" t="s">
        <v>22</v>
      </c>
      <c r="F6" s="43" t="s">
        <v>25</v>
      </c>
      <c r="G6" s="43" t="s">
        <v>39</v>
      </c>
      <c r="H6" s="2" t="s">
        <v>10</v>
      </c>
      <c r="I6" s="2" t="s">
        <v>1</v>
      </c>
      <c r="J6" s="24" t="s">
        <v>2</v>
      </c>
      <c r="K6" s="29" t="s">
        <v>18</v>
      </c>
      <c r="L6" s="28" t="s">
        <v>38</v>
      </c>
      <c r="M6" s="26" t="s">
        <v>3</v>
      </c>
      <c r="N6" s="2" t="s">
        <v>13</v>
      </c>
      <c r="O6" s="45" t="s">
        <v>23</v>
      </c>
      <c r="P6" s="45" t="s">
        <v>26</v>
      </c>
      <c r="Q6" s="45" t="s">
        <v>40</v>
      </c>
      <c r="R6" s="2" t="s">
        <v>4</v>
      </c>
      <c r="S6" s="2" t="s">
        <v>5</v>
      </c>
      <c r="T6" s="3" t="s">
        <v>6</v>
      </c>
      <c r="U6" s="29" t="s">
        <v>19</v>
      </c>
      <c r="V6" s="28" t="s">
        <v>38</v>
      </c>
    </row>
    <row r="7" spans="1:22" ht="16.5" thickTop="1" thickBot="1" x14ac:dyDescent="0.3">
      <c r="A7" s="9"/>
      <c r="B7" s="8" t="s">
        <v>8</v>
      </c>
      <c r="C7" s="5" t="s">
        <v>7</v>
      </c>
      <c r="D7" s="5" t="s">
        <v>8</v>
      </c>
      <c r="E7" s="44" t="s">
        <v>17</v>
      </c>
      <c r="F7" s="44" t="s">
        <v>8</v>
      </c>
      <c r="G7" s="44" t="s">
        <v>8</v>
      </c>
      <c r="H7" s="5" t="s">
        <v>9</v>
      </c>
      <c r="I7" s="5" t="s">
        <v>9</v>
      </c>
      <c r="J7" s="25" t="s">
        <v>9</v>
      </c>
      <c r="K7" s="28" t="s">
        <v>9</v>
      </c>
      <c r="L7" s="30" t="s">
        <v>8</v>
      </c>
      <c r="M7" s="27" t="s">
        <v>7</v>
      </c>
      <c r="N7" s="5" t="s">
        <v>8</v>
      </c>
      <c r="O7" s="46" t="s">
        <v>17</v>
      </c>
      <c r="P7" s="46" t="s">
        <v>8</v>
      </c>
      <c r="Q7" s="46" t="s">
        <v>8</v>
      </c>
      <c r="R7" s="5" t="s">
        <v>9</v>
      </c>
      <c r="S7" s="5" t="s">
        <v>9</v>
      </c>
      <c r="T7" s="6" t="s">
        <v>9</v>
      </c>
      <c r="U7" s="28" t="s">
        <v>9</v>
      </c>
      <c r="V7" s="30" t="s">
        <v>8</v>
      </c>
    </row>
    <row r="8" spans="1:22" ht="16.5" thickTop="1" thickBot="1" x14ac:dyDescent="0.3">
      <c r="A8" s="11">
        <v>1</v>
      </c>
      <c r="B8" s="12">
        <v>2</v>
      </c>
      <c r="C8" s="11">
        <v>3</v>
      </c>
      <c r="D8" s="12">
        <v>4</v>
      </c>
      <c r="E8" s="49">
        <v>5</v>
      </c>
      <c r="F8" s="50">
        <v>6</v>
      </c>
      <c r="G8" s="49">
        <v>7</v>
      </c>
      <c r="H8" s="12">
        <v>8</v>
      </c>
      <c r="I8" s="11">
        <v>9</v>
      </c>
      <c r="J8" s="12">
        <v>10</v>
      </c>
      <c r="K8" s="11">
        <v>11</v>
      </c>
      <c r="L8" s="12">
        <v>12</v>
      </c>
      <c r="M8" s="11">
        <v>13</v>
      </c>
      <c r="N8" s="12">
        <v>14</v>
      </c>
      <c r="O8" s="53">
        <v>15</v>
      </c>
      <c r="P8" s="54">
        <v>16</v>
      </c>
      <c r="Q8" s="53">
        <v>17</v>
      </c>
      <c r="R8" s="12">
        <v>18</v>
      </c>
      <c r="S8" s="11">
        <v>19</v>
      </c>
      <c r="T8" s="12">
        <v>20</v>
      </c>
      <c r="U8" s="11">
        <v>21</v>
      </c>
      <c r="V8" s="12">
        <v>22</v>
      </c>
    </row>
    <row r="9" spans="1:22" ht="16.5" thickTop="1" thickBot="1" x14ac:dyDescent="0.3">
      <c r="A9" s="15"/>
      <c r="B9" s="16"/>
      <c r="C9" s="16"/>
      <c r="D9" s="16"/>
      <c r="E9" s="51"/>
      <c r="F9" s="52"/>
      <c r="G9" s="52"/>
      <c r="H9" s="16"/>
      <c r="I9" s="16"/>
      <c r="J9" s="16"/>
      <c r="K9" s="16"/>
      <c r="L9" s="16"/>
      <c r="M9" s="16"/>
      <c r="N9" s="16"/>
      <c r="O9" s="20"/>
      <c r="P9" s="21"/>
      <c r="Q9" s="21"/>
      <c r="R9" s="16"/>
      <c r="S9" s="16"/>
      <c r="T9" s="16"/>
      <c r="U9" s="16"/>
      <c r="V9" s="16"/>
    </row>
    <row r="10" spans="1:22" ht="15.75" thickBot="1" x14ac:dyDescent="0.3">
      <c r="A10" s="17"/>
      <c r="B10" s="31">
        <v>0</v>
      </c>
      <c r="C10" s="31">
        <v>0</v>
      </c>
      <c r="D10" s="31">
        <v>0</v>
      </c>
      <c r="E10" s="18">
        <f t="shared" ref="E10:E19" si="0">C10*$E$3</f>
        <v>0</v>
      </c>
      <c r="F10" s="19">
        <f t="shared" ref="F10:F45" si="1">ABS(D10-B10)</f>
        <v>0</v>
      </c>
      <c r="G10" s="19">
        <f>F10-L10</f>
        <v>0</v>
      </c>
      <c r="H10" s="31">
        <v>0</v>
      </c>
      <c r="I10" s="31">
        <v>0</v>
      </c>
      <c r="J10" s="31">
        <v>0</v>
      </c>
      <c r="K10" s="31">
        <v>0</v>
      </c>
      <c r="L10" s="31">
        <f>ABS(1000*ATAN((J10-I10)/128))</f>
        <v>0</v>
      </c>
      <c r="M10" s="31">
        <v>0</v>
      </c>
      <c r="N10" s="31">
        <v>0</v>
      </c>
      <c r="O10" s="22">
        <f t="shared" ref="O10:O45" si="2">M10*$E$3</f>
        <v>0</v>
      </c>
      <c r="P10" s="23">
        <f t="shared" ref="P10:P45" si="3">ABS(N10-B10)</f>
        <v>0</v>
      </c>
      <c r="Q10" s="23">
        <f>P10-V10</f>
        <v>0</v>
      </c>
      <c r="R10" s="31">
        <v>0</v>
      </c>
      <c r="S10" s="31">
        <v>0</v>
      </c>
      <c r="T10" s="31">
        <v>0</v>
      </c>
      <c r="U10" s="31">
        <v>0</v>
      </c>
      <c r="V10" s="31">
        <f>ABS(1000*ATAN((T10-S10)/128))</f>
        <v>0</v>
      </c>
    </row>
    <row r="11" spans="1:22" ht="15.75" thickBot="1" x14ac:dyDescent="0.3">
      <c r="A11" s="17"/>
      <c r="B11" s="31">
        <v>-0.68269999999999997</v>
      </c>
      <c r="C11" s="31">
        <v>0.11900000000000002</v>
      </c>
      <c r="D11" s="31">
        <v>-0.82830000000000004</v>
      </c>
      <c r="E11" s="18">
        <f t="shared" si="0"/>
        <v>0.12090400000000003</v>
      </c>
      <c r="F11" s="19">
        <f t="shared" si="1"/>
        <v>0.14560000000000006</v>
      </c>
      <c r="G11" s="19">
        <f t="shared" ref="G11:G45" si="4">F11-L11</f>
        <v>5.9662500211556793E-2</v>
      </c>
      <c r="H11" s="31">
        <v>1.0169999999999999</v>
      </c>
      <c r="I11" s="31">
        <v>-4.7E-2</v>
      </c>
      <c r="J11" s="31">
        <v>-3.5999999999999997E-2</v>
      </c>
      <c r="K11" s="31">
        <v>1E-3</v>
      </c>
      <c r="L11" s="31">
        <f t="shared" ref="L11:L45" si="5">ABS(1000*ATAN((J11-I11)/128))</f>
        <v>8.593749978844327E-2</v>
      </c>
      <c r="M11" s="31">
        <v>0.13500000000000001</v>
      </c>
      <c r="N11" s="31">
        <v>-0.45600000000000002</v>
      </c>
      <c r="O11" s="22">
        <f t="shared" si="2"/>
        <v>0.13716</v>
      </c>
      <c r="P11" s="23">
        <f t="shared" si="3"/>
        <v>0.22669999999999996</v>
      </c>
      <c r="Q11" s="23">
        <f t="shared" ref="Q11:Q45" si="6">P11-V11</f>
        <v>0.18763750001986815</v>
      </c>
      <c r="R11" s="31">
        <v>-0.26700000000000002</v>
      </c>
      <c r="S11" s="31">
        <v>-0.03</v>
      </c>
      <c r="T11" s="31">
        <v>-3.5000000000000003E-2</v>
      </c>
      <c r="U11" s="31">
        <v>8.0000000000000004E-4</v>
      </c>
      <c r="V11" s="31">
        <f t="shared" ref="V11:V45" si="7">ABS(1000*ATAN((T11-S11)/128))</f>
        <v>3.9062499980131817E-2</v>
      </c>
    </row>
    <row r="12" spans="1:22" ht="15.75" thickBot="1" x14ac:dyDescent="0.3">
      <c r="A12" s="17"/>
      <c r="B12" s="31">
        <v>-0.30880000000000002</v>
      </c>
      <c r="C12" s="31">
        <v>0.36699999999999999</v>
      </c>
      <c r="D12" s="31">
        <v>-0.81830000000000003</v>
      </c>
      <c r="E12" s="18">
        <f t="shared" si="0"/>
        <v>0.37287199999999998</v>
      </c>
      <c r="F12" s="19">
        <f t="shared" si="1"/>
        <v>0.50950000000000006</v>
      </c>
      <c r="G12" s="19">
        <f t="shared" si="4"/>
        <v>0.34543750147199637</v>
      </c>
      <c r="H12" s="31">
        <v>1.1100000000000001</v>
      </c>
      <c r="I12" s="31">
        <v>-5.5E-2</v>
      </c>
      <c r="J12" s="31">
        <v>-3.4000000000000002E-2</v>
      </c>
      <c r="K12" s="31">
        <v>1.2999999999999999E-2</v>
      </c>
      <c r="L12" s="31">
        <f t="shared" si="5"/>
        <v>0.16406249852800373</v>
      </c>
      <c r="M12" s="31">
        <v>0.38500000000000001</v>
      </c>
      <c r="N12" s="31">
        <v>0.50419999999999998</v>
      </c>
      <c r="O12" s="22">
        <f t="shared" si="2"/>
        <v>0.39116000000000001</v>
      </c>
      <c r="P12" s="23">
        <f t="shared" si="3"/>
        <v>0.81299999999999994</v>
      </c>
      <c r="Q12" s="23">
        <f t="shared" si="6"/>
        <v>0.76612500003433215</v>
      </c>
      <c r="R12" s="31">
        <v>0.67900000000000005</v>
      </c>
      <c r="S12" s="31">
        <v>-4.3999999999999997E-2</v>
      </c>
      <c r="T12" s="31">
        <v>-0.05</v>
      </c>
      <c r="U12" s="31">
        <v>1.09E-2</v>
      </c>
      <c r="V12" s="31">
        <f t="shared" si="7"/>
        <v>4.6874999965667762E-2</v>
      </c>
    </row>
    <row r="13" spans="1:22" ht="15.75" thickBot="1" x14ac:dyDescent="0.3">
      <c r="A13" s="17"/>
      <c r="B13" s="31">
        <v>-0.49780000000000002</v>
      </c>
      <c r="C13" s="31">
        <v>0.39</v>
      </c>
      <c r="D13" s="31">
        <v>-1.0392999999999999</v>
      </c>
      <c r="E13" s="18">
        <f t="shared" si="0"/>
        <v>0.39624000000000004</v>
      </c>
      <c r="F13" s="19">
        <f t="shared" si="1"/>
        <v>0.54149999999999987</v>
      </c>
      <c r="G13" s="19">
        <f t="shared" si="4"/>
        <v>0.36962500169245383</v>
      </c>
      <c r="H13" s="31">
        <v>1.3129999999999999</v>
      </c>
      <c r="I13" s="31">
        <v>-5.8000000000000003E-2</v>
      </c>
      <c r="J13" s="31">
        <v>-3.5999999999999997E-2</v>
      </c>
      <c r="K13" s="31">
        <v>1.2999999999999999E-2</v>
      </c>
      <c r="L13" s="31">
        <f t="shared" si="5"/>
        <v>0.17187499830754607</v>
      </c>
      <c r="M13" s="31">
        <v>0.40900000000000003</v>
      </c>
      <c r="N13" s="31">
        <v>0.42399999999999999</v>
      </c>
      <c r="O13" s="22">
        <f t="shared" si="2"/>
        <v>0.41554400000000002</v>
      </c>
      <c r="P13" s="23">
        <f t="shared" si="3"/>
        <v>0.92179999999999995</v>
      </c>
      <c r="Q13" s="23">
        <f t="shared" si="6"/>
        <v>0.91398750000015894</v>
      </c>
      <c r="R13" s="31">
        <v>0.59</v>
      </c>
      <c r="S13" s="31">
        <v>-5.1999999999999998E-2</v>
      </c>
      <c r="T13" s="31">
        <v>-5.2999999999999999E-2</v>
      </c>
      <c r="U13" s="31">
        <v>1.35E-2</v>
      </c>
      <c r="V13" s="31">
        <f t="shared" si="7"/>
        <v>7.8124999998410612E-3</v>
      </c>
    </row>
    <row r="14" spans="1:22" ht="15.75" thickBot="1" x14ac:dyDescent="0.3">
      <c r="A14" s="17"/>
      <c r="B14" s="31">
        <v>-0.60619999999999996</v>
      </c>
      <c r="C14" s="31">
        <v>0.84899999999999998</v>
      </c>
      <c r="D14" s="31">
        <v>-2.1926000000000001</v>
      </c>
      <c r="E14" s="18">
        <f t="shared" si="0"/>
        <v>0.86258400000000002</v>
      </c>
      <c r="F14" s="19">
        <f t="shared" si="1"/>
        <v>1.5864000000000003</v>
      </c>
      <c r="G14" s="19">
        <f t="shared" si="4"/>
        <v>1.3051500074157714</v>
      </c>
      <c r="H14" s="31">
        <v>2.3809999999999998</v>
      </c>
      <c r="I14" s="31">
        <v>-6.9000000000000006E-2</v>
      </c>
      <c r="J14" s="31">
        <v>-3.3000000000000002E-2</v>
      </c>
      <c r="K14" s="31">
        <v>3.6700000000000003E-2</v>
      </c>
      <c r="L14" s="31">
        <f t="shared" si="5"/>
        <v>0.28124999258422889</v>
      </c>
      <c r="M14" s="31">
        <v>0.86699999999999999</v>
      </c>
      <c r="N14" s="31">
        <v>1.6890000000000001</v>
      </c>
      <c r="O14" s="22">
        <f t="shared" si="2"/>
        <v>0.88087199999999999</v>
      </c>
      <c r="P14" s="23">
        <f t="shared" si="3"/>
        <v>2.2951999999999999</v>
      </c>
      <c r="Q14" s="23">
        <f t="shared" si="6"/>
        <v>2.2405125000545185</v>
      </c>
      <c r="R14" s="31">
        <v>1.7669999999999999</v>
      </c>
      <c r="S14" s="31">
        <v>-0.06</v>
      </c>
      <c r="T14" s="31">
        <v>-5.2999999999999999E-2</v>
      </c>
      <c r="U14" s="31">
        <v>3.9300000000000002E-2</v>
      </c>
      <c r="V14" s="31">
        <f t="shared" si="7"/>
        <v>5.468749994548161E-2</v>
      </c>
    </row>
    <row r="15" spans="1:22" ht="15.75" thickBot="1" x14ac:dyDescent="0.3">
      <c r="A15" s="17"/>
      <c r="B15" s="31">
        <v>-0.56559999999999999</v>
      </c>
      <c r="C15" s="31">
        <v>0.84699999999999998</v>
      </c>
      <c r="D15" s="31">
        <v>-2.2029999999999998</v>
      </c>
      <c r="E15" s="55">
        <f t="shared" si="0"/>
        <v>0.86055199999999998</v>
      </c>
      <c r="F15" s="55">
        <f t="shared" si="1"/>
        <v>1.6374</v>
      </c>
      <c r="G15" s="55">
        <f t="shared" si="4"/>
        <v>1.3327125094285006</v>
      </c>
      <c r="H15" s="31">
        <v>2.367</v>
      </c>
      <c r="I15" s="31">
        <v>-0.08</v>
      </c>
      <c r="J15" s="31">
        <v>-4.1000000000000002E-2</v>
      </c>
      <c r="K15" s="31">
        <v>3.61E-2</v>
      </c>
      <c r="L15" s="31">
        <f t="shared" si="5"/>
        <v>0.30468749057149935</v>
      </c>
      <c r="M15" s="31">
        <v>0.86099999999999999</v>
      </c>
      <c r="N15" s="31">
        <v>1.76</v>
      </c>
      <c r="O15" s="55">
        <f t="shared" si="2"/>
        <v>0.874776</v>
      </c>
      <c r="P15" s="55">
        <f t="shared" si="3"/>
        <v>2.3256000000000001</v>
      </c>
      <c r="Q15" s="55">
        <f t="shared" si="6"/>
        <v>2.2240375003492039</v>
      </c>
      <c r="R15" s="31">
        <v>1.8340000000000001</v>
      </c>
      <c r="S15" s="31">
        <v>-7.3999999999999996E-2</v>
      </c>
      <c r="T15" s="31">
        <v>-6.0999999999999999E-2</v>
      </c>
      <c r="U15" s="31">
        <v>3.8199999999999998E-2</v>
      </c>
      <c r="V15" s="31">
        <f t="shared" si="7"/>
        <v>0.10156249965079624</v>
      </c>
    </row>
    <row r="16" spans="1:22" ht="15.75" thickBot="1" x14ac:dyDescent="0.3">
      <c r="A16" s="17"/>
      <c r="B16" s="31">
        <v>-1.3416999999999999</v>
      </c>
      <c r="C16" s="31">
        <v>1.3520000000000001</v>
      </c>
      <c r="D16" s="31">
        <v>-4.7606999999999999</v>
      </c>
      <c r="E16" s="18">
        <f t="shared" si="0"/>
        <v>1.3736320000000002</v>
      </c>
      <c r="F16" s="19">
        <f t="shared" si="1"/>
        <v>3.419</v>
      </c>
      <c r="G16" s="19">
        <f t="shared" si="4"/>
        <v>3.0440000175781234</v>
      </c>
      <c r="H16" s="31">
        <v>4.63</v>
      </c>
      <c r="I16" s="31">
        <v>-8.1000000000000003E-2</v>
      </c>
      <c r="J16" s="31">
        <v>-3.3000000000000002E-2</v>
      </c>
      <c r="K16" s="31">
        <v>7.4999999999999997E-2</v>
      </c>
      <c r="L16" s="31">
        <f t="shared" si="5"/>
        <v>0.37499998242187649</v>
      </c>
      <c r="M16" s="31">
        <v>1.3659999999999999</v>
      </c>
      <c r="N16" s="31">
        <v>3.3109999999999999</v>
      </c>
      <c r="O16" s="22">
        <f t="shared" si="2"/>
        <v>1.387856</v>
      </c>
      <c r="P16" s="23">
        <f t="shared" si="3"/>
        <v>4.6526999999999994</v>
      </c>
      <c r="Q16" s="23">
        <f t="shared" si="6"/>
        <v>4.4495750027936296</v>
      </c>
      <c r="R16" s="31">
        <v>3.1579999999999999</v>
      </c>
      <c r="S16" s="31">
        <v>-8.1000000000000003E-2</v>
      </c>
      <c r="T16" s="31">
        <v>-5.5E-2</v>
      </c>
      <c r="U16" s="31">
        <v>8.1500000000000003E-2</v>
      </c>
      <c r="V16" s="31">
        <f t="shared" si="7"/>
        <v>0.20312499720637014</v>
      </c>
    </row>
    <row r="17" spans="1:22" ht="15.75" thickBot="1" x14ac:dyDescent="0.3">
      <c r="A17" s="17"/>
      <c r="B17" s="31">
        <v>-1.3733</v>
      </c>
      <c r="C17" s="31">
        <v>1.327</v>
      </c>
      <c r="D17" s="31">
        <v>-4.8894000000000002</v>
      </c>
      <c r="E17" s="18">
        <f t="shared" si="0"/>
        <v>1.3482319999999999</v>
      </c>
      <c r="F17" s="19">
        <f t="shared" si="1"/>
        <v>3.5161000000000002</v>
      </c>
      <c r="G17" s="19">
        <f t="shared" si="4"/>
        <v>3.0942250250282264</v>
      </c>
      <c r="H17" s="31">
        <v>4.7359999999999998</v>
      </c>
      <c r="I17" s="31">
        <v>-9.0999999999999998E-2</v>
      </c>
      <c r="J17" s="31">
        <v>-3.6999999999999998E-2</v>
      </c>
      <c r="K17" s="31">
        <v>7.7700000000000005E-2</v>
      </c>
      <c r="L17" s="31">
        <f t="shared" si="5"/>
        <v>0.4218749749717739</v>
      </c>
      <c r="M17" s="31">
        <v>1.337</v>
      </c>
      <c r="N17" s="31">
        <v>3.38</v>
      </c>
      <c r="O17" s="60">
        <f t="shared" si="2"/>
        <v>1.358392</v>
      </c>
      <c r="P17" s="61">
        <f t="shared" si="3"/>
        <v>4.7532999999999994</v>
      </c>
      <c r="Q17" s="61">
        <f t="shared" si="6"/>
        <v>4.5970500012715654</v>
      </c>
      <c r="R17" s="31">
        <v>3.194</v>
      </c>
      <c r="S17" s="31">
        <v>-8.5000000000000006E-2</v>
      </c>
      <c r="T17" s="31">
        <v>-6.5000000000000002E-2</v>
      </c>
      <c r="U17" s="31">
        <v>8.2299999999999998E-2</v>
      </c>
      <c r="V17" s="31">
        <f t="shared" si="7"/>
        <v>0.15624999872843431</v>
      </c>
    </row>
    <row r="18" spans="1:22" ht="15.75" thickBot="1" x14ac:dyDescent="0.3">
      <c r="A18" s="17"/>
      <c r="B18" s="31">
        <v>0.44529999999999997</v>
      </c>
      <c r="C18" s="31">
        <v>1.821</v>
      </c>
      <c r="D18" s="31">
        <v>-5.89</v>
      </c>
      <c r="E18" s="59">
        <f t="shared" si="0"/>
        <v>1.850136</v>
      </c>
      <c r="F18" s="59">
        <f t="shared" si="1"/>
        <v>6.3352999999999993</v>
      </c>
      <c r="G18" s="59">
        <f t="shared" si="4"/>
        <v>5.8431125397438937</v>
      </c>
      <c r="H18" s="58">
        <v>5.4779999999999998</v>
      </c>
      <c r="I18" s="58">
        <v>-9.0999999999999998E-2</v>
      </c>
      <c r="J18" s="58">
        <v>-2.8000000000000001E-2</v>
      </c>
      <c r="K18" s="58">
        <v>0.1376</v>
      </c>
      <c r="L18" s="58">
        <f t="shared" si="5"/>
        <v>0.49218746025610555</v>
      </c>
      <c r="M18" s="58">
        <v>1.8380000000000001</v>
      </c>
      <c r="N18" s="58">
        <v>8.1648999999999994</v>
      </c>
      <c r="O18" s="61">
        <f t="shared" si="2"/>
        <v>1.8674080000000002</v>
      </c>
      <c r="P18" s="61">
        <f t="shared" si="3"/>
        <v>7.7195999999999998</v>
      </c>
      <c r="Q18" s="61">
        <f t="shared" si="6"/>
        <v>7.4617875057120315</v>
      </c>
      <c r="R18" s="58">
        <v>7.4160000000000004</v>
      </c>
      <c r="S18" s="58">
        <v>-9.4E-2</v>
      </c>
      <c r="T18" s="58">
        <v>-6.0999999999999999E-2</v>
      </c>
      <c r="U18" s="58">
        <v>0.13780000000000001</v>
      </c>
      <c r="V18" s="58">
        <f t="shared" si="7"/>
        <v>0.25781249428796793</v>
      </c>
    </row>
    <row r="19" spans="1:22" ht="15.75" thickBot="1" x14ac:dyDescent="0.3">
      <c r="A19" s="17"/>
      <c r="B19" s="31">
        <v>0.55259999999999998</v>
      </c>
      <c r="C19" s="31">
        <v>1.7629999999999999</v>
      </c>
      <c r="D19" s="31">
        <v>-6.069</v>
      </c>
      <c r="E19" s="18">
        <f t="shared" si="0"/>
        <v>1.7912079999999999</v>
      </c>
      <c r="F19" s="19">
        <f t="shared" si="1"/>
        <v>6.6215999999999999</v>
      </c>
      <c r="G19" s="19">
        <f t="shared" si="4"/>
        <v>6.1450375360776537</v>
      </c>
      <c r="H19" s="31">
        <v>5.6050000000000004</v>
      </c>
      <c r="I19" s="31">
        <v>-9.8000000000000004E-2</v>
      </c>
      <c r="J19" s="31">
        <v>-3.6999999999999998E-2</v>
      </c>
      <c r="K19" s="31">
        <v>0.1431</v>
      </c>
      <c r="L19" s="31">
        <f t="shared" si="5"/>
        <v>0.47656246392234664</v>
      </c>
      <c r="M19" s="31">
        <v>1.776</v>
      </c>
      <c r="N19" s="31">
        <v>8.2645</v>
      </c>
      <c r="O19" s="60">
        <f t="shared" si="2"/>
        <v>1.804416</v>
      </c>
      <c r="P19" s="61">
        <f t="shared" si="3"/>
        <v>7.7119</v>
      </c>
      <c r="Q19" s="61">
        <f t="shared" si="6"/>
        <v>7.4306500074157711</v>
      </c>
      <c r="R19" s="31">
        <v>7.4859999999999998</v>
      </c>
      <c r="S19" s="31">
        <v>-0.10199999999999999</v>
      </c>
      <c r="T19" s="31">
        <v>-6.6000000000000003E-2</v>
      </c>
      <c r="U19" s="31">
        <v>0.13739999999999999</v>
      </c>
      <c r="V19" s="31">
        <f t="shared" si="7"/>
        <v>0.28124999258422878</v>
      </c>
    </row>
    <row r="20" spans="1:22" ht="15.75" thickBot="1" x14ac:dyDescent="0.3">
      <c r="A20" s="17"/>
      <c r="B20" s="32">
        <v>8.6699999999999999E-2</v>
      </c>
      <c r="C20" s="32">
        <v>2.3560000000000003</v>
      </c>
      <c r="D20" s="32">
        <v>-11.843</v>
      </c>
      <c r="E20" s="18">
        <f>C20*$E$3</f>
        <v>2.3936960000000003</v>
      </c>
      <c r="F20" s="19">
        <f t="shared" si="1"/>
        <v>11.9297</v>
      </c>
      <c r="G20" s="19">
        <f t="shared" si="4"/>
        <v>11.36720005932616</v>
      </c>
      <c r="H20" s="32">
        <v>10.534000000000001</v>
      </c>
      <c r="I20" s="32">
        <v>-0.106</v>
      </c>
      <c r="J20" s="32">
        <v>-3.4000000000000002E-2</v>
      </c>
      <c r="K20" s="31">
        <v>0.26090000000000002</v>
      </c>
      <c r="L20" s="31">
        <f t="shared" si="5"/>
        <v>0.56249994067383935</v>
      </c>
      <c r="M20" s="32">
        <v>2.3650000000000002</v>
      </c>
      <c r="N20" s="32">
        <v>12.129</v>
      </c>
      <c r="O20" s="22">
        <f t="shared" si="2"/>
        <v>2.4028400000000003</v>
      </c>
      <c r="P20" s="23">
        <f t="shared" si="3"/>
        <v>12.042299999999999</v>
      </c>
      <c r="Q20" s="23">
        <f t="shared" si="6"/>
        <v>11.675112516502219</v>
      </c>
      <c r="R20" s="32">
        <v>10.696</v>
      </c>
      <c r="S20" s="32">
        <v>-0.113</v>
      </c>
      <c r="T20" s="31">
        <v>-6.6000000000000003E-2</v>
      </c>
      <c r="U20" s="32">
        <v>0.21579999999999999</v>
      </c>
      <c r="V20" s="31">
        <f t="shared" si="7"/>
        <v>0.36718748349777991</v>
      </c>
    </row>
    <row r="21" spans="1:22" ht="15.75" thickBot="1" x14ac:dyDescent="0.3">
      <c r="A21" s="17"/>
      <c r="B21" s="33">
        <v>6.1199999999999997E-2</v>
      </c>
      <c r="C21" s="33">
        <v>2.2440000000000002</v>
      </c>
      <c r="D21" s="33">
        <v>-12.189</v>
      </c>
      <c r="E21" s="18">
        <f t="shared" ref="E21:E45" si="8">C21*$E$3</f>
        <v>2.2799040000000002</v>
      </c>
      <c r="F21" s="19">
        <f t="shared" si="1"/>
        <v>12.2502</v>
      </c>
      <c r="G21" s="19">
        <f t="shared" si="4"/>
        <v>11.648637572563949</v>
      </c>
      <c r="H21" s="33">
        <v>10.776</v>
      </c>
      <c r="I21" s="33">
        <v>-0.11600000000000001</v>
      </c>
      <c r="J21" s="33">
        <v>-3.9E-2</v>
      </c>
      <c r="K21" s="31">
        <v>0.26850000000000002</v>
      </c>
      <c r="L21" s="31">
        <f t="shared" si="5"/>
        <v>0.60156242743604971</v>
      </c>
      <c r="M21" s="33">
        <v>2.2539999999999996</v>
      </c>
      <c r="N21" s="33">
        <v>12.212</v>
      </c>
      <c r="O21" s="22">
        <f t="shared" si="2"/>
        <v>2.2900639999999997</v>
      </c>
      <c r="P21" s="23">
        <f t="shared" si="3"/>
        <v>12.1508</v>
      </c>
      <c r="Q21" s="23">
        <f t="shared" si="6"/>
        <v>11.791425015471139</v>
      </c>
      <c r="R21" s="33">
        <v>10.736000000000001</v>
      </c>
      <c r="S21" s="33">
        <v>-0.11799999999999999</v>
      </c>
      <c r="T21" s="31">
        <v>-7.1999999999999995E-2</v>
      </c>
      <c r="U21" s="33">
        <v>0.21870000000000001</v>
      </c>
      <c r="V21" s="31">
        <f t="shared" si="7"/>
        <v>0.35937498452886063</v>
      </c>
    </row>
    <row r="22" spans="1:22" ht="15.75" thickBot="1" x14ac:dyDescent="0.3">
      <c r="A22" s="17"/>
      <c r="B22" s="33">
        <v>0.97950000000000004</v>
      </c>
      <c r="C22" s="33">
        <v>2.5750000000000002</v>
      </c>
      <c r="D22" s="33">
        <v>-15.837999999999999</v>
      </c>
      <c r="E22" s="18">
        <f t="shared" si="8"/>
        <v>2.6162000000000001</v>
      </c>
      <c r="F22" s="19">
        <f t="shared" si="1"/>
        <v>16.817499999999999</v>
      </c>
      <c r="G22" s="19">
        <f t="shared" si="4"/>
        <v>16.18468758447025</v>
      </c>
      <c r="H22" s="33">
        <v>13.747999999999999</v>
      </c>
      <c r="I22" s="33">
        <v>-0.12</v>
      </c>
      <c r="J22" s="33">
        <v>-3.9E-2</v>
      </c>
      <c r="K22" s="31">
        <v>0.37</v>
      </c>
      <c r="L22" s="31">
        <f t="shared" si="5"/>
        <v>0.63281241552974821</v>
      </c>
      <c r="M22" s="33">
        <v>2.5830000000000002</v>
      </c>
      <c r="N22" s="33">
        <v>16.218</v>
      </c>
      <c r="O22" s="22">
        <f t="shared" si="2"/>
        <v>2.6243280000000002</v>
      </c>
      <c r="P22" s="23">
        <f t="shared" si="3"/>
        <v>15.2385</v>
      </c>
      <c r="Q22" s="23">
        <f t="shared" si="6"/>
        <v>14.785375031012213</v>
      </c>
      <c r="R22" s="33">
        <v>14.177</v>
      </c>
      <c r="S22" s="33">
        <v>-0.13200000000000001</v>
      </c>
      <c r="T22" s="31">
        <v>-7.3999999999999996E-2</v>
      </c>
      <c r="U22" s="33">
        <v>0.28310000000000002</v>
      </c>
      <c r="V22" s="31">
        <f t="shared" si="7"/>
        <v>0.4531249689877867</v>
      </c>
    </row>
    <row r="23" spans="1:22" ht="15.75" thickBot="1" x14ac:dyDescent="0.3">
      <c r="A23" s="17"/>
      <c r="B23" s="33">
        <v>0.85260000000000002</v>
      </c>
      <c r="C23" s="33">
        <v>2.4300000000000002</v>
      </c>
      <c r="D23" s="33">
        <v>-16.175699999999999</v>
      </c>
      <c r="E23" s="18">
        <f t="shared" si="8"/>
        <v>2.4688800000000004</v>
      </c>
      <c r="F23" s="19">
        <f t="shared" si="1"/>
        <v>17.028299999999998</v>
      </c>
      <c r="G23" s="19">
        <f t="shared" si="4"/>
        <v>16.379862590883072</v>
      </c>
      <c r="H23" s="33">
        <v>13.997</v>
      </c>
      <c r="I23" s="31">
        <v>-0.124</v>
      </c>
      <c r="J23" s="31">
        <v>-4.1000000000000002E-2</v>
      </c>
      <c r="K23" s="31">
        <v>0.376</v>
      </c>
      <c r="L23" s="31">
        <f t="shared" si="5"/>
        <v>0.64843740911692682</v>
      </c>
      <c r="M23" s="33">
        <v>2.4390000000000001</v>
      </c>
      <c r="N23" s="33">
        <v>16.3322</v>
      </c>
      <c r="O23" s="22">
        <f t="shared" si="2"/>
        <v>2.478024</v>
      </c>
      <c r="P23" s="23">
        <f t="shared" si="3"/>
        <v>15.4796</v>
      </c>
      <c r="Q23" s="23">
        <f t="shared" si="6"/>
        <v>15.042100027913408</v>
      </c>
      <c r="R23" s="31">
        <v>14.254</v>
      </c>
      <c r="S23" s="33">
        <v>-0.13600000000000001</v>
      </c>
      <c r="T23" s="31">
        <v>-0.08</v>
      </c>
      <c r="U23" s="33">
        <v>0.2893</v>
      </c>
      <c r="V23" s="31">
        <f t="shared" si="7"/>
        <v>0.4374999720865918</v>
      </c>
    </row>
    <row r="24" spans="1:22" ht="15.75" thickBot="1" x14ac:dyDescent="0.3">
      <c r="A24" s="17"/>
      <c r="B24" s="33">
        <v>6.0000000000000001E-3</v>
      </c>
      <c r="C24" s="33">
        <v>2.7310000000000003</v>
      </c>
      <c r="D24" s="33">
        <v>-21.138999999999999</v>
      </c>
      <c r="E24" s="18">
        <f t="shared" si="8"/>
        <v>2.7746960000000005</v>
      </c>
      <c r="F24" s="19">
        <f t="shared" si="1"/>
        <v>21.145</v>
      </c>
      <c r="G24" s="19">
        <f t="shared" si="4"/>
        <v>20.480937597612513</v>
      </c>
      <c r="H24" s="33">
        <v>18.21</v>
      </c>
      <c r="I24" s="31">
        <v>-0.128</v>
      </c>
      <c r="J24" s="31">
        <v>-4.2999999999999997E-2</v>
      </c>
      <c r="K24" s="31">
        <v>0.47199999999999998</v>
      </c>
      <c r="L24" s="31">
        <f t="shared" si="5"/>
        <v>0.66406240238748593</v>
      </c>
      <c r="M24" s="33">
        <v>2.7290000000000001</v>
      </c>
      <c r="N24" s="33">
        <v>22.120699999999999</v>
      </c>
      <c r="O24" s="22">
        <f t="shared" si="2"/>
        <v>2.7726640000000002</v>
      </c>
      <c r="P24" s="23">
        <f t="shared" si="3"/>
        <v>22.114699999999999</v>
      </c>
      <c r="Q24" s="23">
        <f t="shared" si="6"/>
        <v>21.638137536077654</v>
      </c>
      <c r="R24" s="31">
        <v>19.029</v>
      </c>
      <c r="S24" s="33">
        <v>-0.14099999999999999</v>
      </c>
      <c r="T24" s="31">
        <v>-0.08</v>
      </c>
      <c r="U24" s="33">
        <v>0.42609999999999998</v>
      </c>
      <c r="V24" s="31">
        <f t="shared" si="7"/>
        <v>0.47656246392234647</v>
      </c>
    </row>
    <row r="25" spans="1:22" ht="15.75" thickBot="1" x14ac:dyDescent="0.3">
      <c r="A25" s="17"/>
      <c r="B25" s="33">
        <v>-0.28520000000000001</v>
      </c>
      <c r="C25" s="33">
        <v>2.532</v>
      </c>
      <c r="D25" s="33">
        <v>-21.53</v>
      </c>
      <c r="E25" s="18">
        <f t="shared" si="8"/>
        <v>2.5725120000000001</v>
      </c>
      <c r="F25" s="19">
        <f t="shared" si="1"/>
        <v>21.244800000000001</v>
      </c>
      <c r="G25" s="19">
        <f t="shared" si="4"/>
        <v>20.58855009420774</v>
      </c>
      <c r="H25" s="33">
        <v>18.5</v>
      </c>
      <c r="I25" s="31">
        <v>-0.125</v>
      </c>
      <c r="J25" s="31">
        <v>-4.1000000000000002E-2</v>
      </c>
      <c r="K25" s="31">
        <v>0.47699999999999998</v>
      </c>
      <c r="L25" s="31">
        <f t="shared" si="5"/>
        <v>0.65624990579226061</v>
      </c>
      <c r="M25" s="33">
        <v>2.5350000000000001</v>
      </c>
      <c r="N25" s="33">
        <v>22.404199999999999</v>
      </c>
      <c r="O25" s="22">
        <f t="shared" si="2"/>
        <v>2.5755600000000003</v>
      </c>
      <c r="P25" s="23">
        <f t="shared" si="3"/>
        <v>22.689399999999999</v>
      </c>
      <c r="Q25" s="23">
        <f t="shared" si="6"/>
        <v>22.228462532644109</v>
      </c>
      <c r="R25" s="31">
        <v>19.172999999999998</v>
      </c>
      <c r="S25" s="33">
        <v>-0.13700000000000001</v>
      </c>
      <c r="T25" s="31">
        <v>-7.8E-2</v>
      </c>
      <c r="U25" s="33">
        <v>0.43840000000000001</v>
      </c>
      <c r="V25" s="31">
        <f t="shared" si="7"/>
        <v>0.46093746735589131</v>
      </c>
    </row>
    <row r="26" spans="1:22" ht="15.75" thickBot="1" x14ac:dyDescent="0.3">
      <c r="A26" s="17"/>
      <c r="B26" s="33">
        <v>-4.7933000000000003</v>
      </c>
      <c r="C26" s="33">
        <v>0.11300000000000002</v>
      </c>
      <c r="D26" s="33">
        <v>-9.9666999999999994</v>
      </c>
      <c r="E26" s="18">
        <f t="shared" si="8"/>
        <v>0.11480800000000002</v>
      </c>
      <c r="F26" s="19">
        <f t="shared" si="1"/>
        <v>5.1733999999999991</v>
      </c>
      <c r="G26" s="19">
        <f t="shared" si="4"/>
        <v>4.9702750027936293</v>
      </c>
      <c r="H26" s="33">
        <v>8.8689999999999998</v>
      </c>
      <c r="I26" s="31">
        <v>-0.127</v>
      </c>
      <c r="J26" s="31">
        <v>-0.10100000000000001</v>
      </c>
      <c r="K26" s="31">
        <v>0.113</v>
      </c>
      <c r="L26" s="31">
        <f t="shared" si="5"/>
        <v>0.20312499720637009</v>
      </c>
      <c r="M26" s="33">
        <v>0.14100000000000001</v>
      </c>
      <c r="N26" s="33">
        <v>1.1608000000000001</v>
      </c>
      <c r="O26" s="22">
        <f t="shared" si="2"/>
        <v>0.14325600000000002</v>
      </c>
      <c r="P26" s="23">
        <f t="shared" si="3"/>
        <v>5.9541000000000004</v>
      </c>
      <c r="Q26" s="23">
        <f t="shared" si="6"/>
        <v>5.8603500002746589</v>
      </c>
      <c r="R26" s="31">
        <v>0.70499999999999996</v>
      </c>
      <c r="S26" s="33">
        <v>-0.107</v>
      </c>
      <c r="T26" s="31">
        <v>-0.11899999999999999</v>
      </c>
      <c r="U26" s="33">
        <v>0.1135</v>
      </c>
      <c r="V26" s="31">
        <f t="shared" si="7"/>
        <v>9.3749999725341773E-2</v>
      </c>
    </row>
    <row r="27" spans="1:22" ht="15.75" thickBot="1" x14ac:dyDescent="0.3">
      <c r="A27" s="17"/>
      <c r="B27" s="33">
        <v>-4.8346</v>
      </c>
      <c r="C27" s="33">
        <v>0.12400000000000003</v>
      </c>
      <c r="D27" s="33">
        <v>-9.8826000000000001</v>
      </c>
      <c r="E27" s="18">
        <f t="shared" si="8"/>
        <v>0.12598400000000004</v>
      </c>
      <c r="F27" s="19">
        <f t="shared" si="1"/>
        <v>5.048</v>
      </c>
      <c r="G27" s="19">
        <f t="shared" si="4"/>
        <v>4.8058125047351519</v>
      </c>
      <c r="H27" s="33">
        <v>8.8070000000000004</v>
      </c>
      <c r="I27" s="31">
        <v>-0.13200000000000001</v>
      </c>
      <c r="J27" s="31">
        <v>-0.10100000000000001</v>
      </c>
      <c r="K27" s="31">
        <v>0.11</v>
      </c>
      <c r="L27" s="31">
        <f t="shared" si="5"/>
        <v>0.24218749526484826</v>
      </c>
      <c r="M27" s="33">
        <v>0.15299999999999997</v>
      </c>
      <c r="N27" s="33">
        <v>1.0633999999999999</v>
      </c>
      <c r="O27" s="22">
        <f t="shared" si="2"/>
        <v>0.15544799999999998</v>
      </c>
      <c r="P27" s="23">
        <f t="shared" si="3"/>
        <v>5.8979999999999997</v>
      </c>
      <c r="Q27" s="23">
        <f t="shared" si="6"/>
        <v>5.8355000000813799</v>
      </c>
      <c r="R27" s="31">
        <v>0.64900000000000002</v>
      </c>
      <c r="S27" s="33">
        <v>-0.114</v>
      </c>
      <c r="T27" s="31">
        <v>-0.122</v>
      </c>
      <c r="U27" s="33">
        <v>0.1113</v>
      </c>
      <c r="V27" s="31">
        <f t="shared" si="7"/>
        <v>6.2499999918619743E-2</v>
      </c>
    </row>
    <row r="28" spans="1:22" ht="15.75" thickBot="1" x14ac:dyDescent="0.3">
      <c r="A28" s="17"/>
      <c r="B28" s="33">
        <v>0.4647</v>
      </c>
      <c r="C28" s="33">
        <v>2.7410000000000001</v>
      </c>
      <c r="D28" s="33">
        <v>-24.12</v>
      </c>
      <c r="E28" s="18">
        <f t="shared" si="8"/>
        <v>2.784856</v>
      </c>
      <c r="F28" s="19">
        <f t="shared" si="1"/>
        <v>24.584700000000002</v>
      </c>
      <c r="G28" s="19">
        <f t="shared" si="4"/>
        <v>23.826887645065419</v>
      </c>
      <c r="H28" s="33">
        <v>20.565000000000001</v>
      </c>
      <c r="I28" s="31">
        <v>-0.159</v>
      </c>
      <c r="J28" s="31">
        <v>-6.2E-2</v>
      </c>
      <c r="K28" s="31">
        <v>0.55510000000000004</v>
      </c>
      <c r="L28" s="31">
        <f t="shared" si="5"/>
        <v>0.75781235493458343</v>
      </c>
      <c r="M28" s="33">
        <v>2.7560000000000002</v>
      </c>
      <c r="N28" s="33">
        <v>26.150600000000001</v>
      </c>
      <c r="O28" s="22">
        <f t="shared" si="2"/>
        <v>2.8000960000000004</v>
      </c>
      <c r="P28" s="23">
        <f t="shared" si="3"/>
        <v>25.6859</v>
      </c>
      <c r="Q28" s="23">
        <f t="shared" si="6"/>
        <v>25.279650022349038</v>
      </c>
      <c r="R28" s="31">
        <v>22.129000000000001</v>
      </c>
      <c r="S28" s="33">
        <v>-0.16200000000000001</v>
      </c>
      <c r="T28" s="31">
        <v>-0.11</v>
      </c>
      <c r="U28" s="33">
        <v>0.49469999999999997</v>
      </c>
      <c r="V28" s="31">
        <f t="shared" si="7"/>
        <v>0.40624997765096255</v>
      </c>
    </row>
    <row r="29" spans="1:22" ht="15.75" thickBot="1" x14ac:dyDescent="0.3">
      <c r="A29" s="17"/>
      <c r="B29" s="33">
        <v>0.86260000000000003</v>
      </c>
      <c r="C29" s="33">
        <v>2.9440000000000004</v>
      </c>
      <c r="D29" s="33">
        <v>-28.024000000000001</v>
      </c>
      <c r="E29" s="18">
        <f t="shared" si="8"/>
        <v>2.9911040000000004</v>
      </c>
      <c r="F29" s="19">
        <f t="shared" si="1"/>
        <v>28.886600000000001</v>
      </c>
      <c r="G29" s="19">
        <f t="shared" si="4"/>
        <v>28.105350158945662</v>
      </c>
      <c r="H29" s="33">
        <v>23.760999999999999</v>
      </c>
      <c r="I29" s="31">
        <v>-0.16400000000000001</v>
      </c>
      <c r="J29" s="31">
        <v>-6.4000000000000001E-2</v>
      </c>
      <c r="K29" s="31">
        <v>0.65800000000000003</v>
      </c>
      <c r="L29" s="31">
        <f t="shared" si="5"/>
        <v>0.78124984105433881</v>
      </c>
      <c r="M29" s="33">
        <v>2.9569999999999999</v>
      </c>
      <c r="N29" s="33">
        <v>31.091100000000001</v>
      </c>
      <c r="O29" s="22">
        <f t="shared" si="2"/>
        <v>3.0043120000000001</v>
      </c>
      <c r="P29" s="23">
        <f t="shared" si="3"/>
        <v>30.2285</v>
      </c>
      <c r="Q29" s="23">
        <f t="shared" si="6"/>
        <v>29.783187529435633</v>
      </c>
      <c r="R29" s="31">
        <v>26.106999999999999</v>
      </c>
      <c r="S29" s="33">
        <v>-0.16800000000000001</v>
      </c>
      <c r="T29" s="31">
        <v>-0.111</v>
      </c>
      <c r="U29" s="33">
        <v>0.58989999999999998</v>
      </c>
      <c r="V29" s="31">
        <f t="shared" si="7"/>
        <v>0.44531247056436896</v>
      </c>
    </row>
    <row r="30" spans="1:22" ht="15.75" thickBot="1" x14ac:dyDescent="0.3">
      <c r="A30" s="17"/>
      <c r="B30" s="33">
        <v>0.80610000000000004</v>
      </c>
      <c r="C30" s="33">
        <v>2.7610000000000001</v>
      </c>
      <c r="D30" s="33">
        <v>-28.678999999999998</v>
      </c>
      <c r="E30" s="18">
        <f t="shared" si="8"/>
        <v>2.8051760000000003</v>
      </c>
      <c r="F30" s="19">
        <f t="shared" si="1"/>
        <v>29.485099999999999</v>
      </c>
      <c r="G30" s="19">
        <f t="shared" si="4"/>
        <v>28.672600178792244</v>
      </c>
      <c r="H30" s="33">
        <v>24.245000000000001</v>
      </c>
      <c r="I30" s="31">
        <v>-0.16800000000000001</v>
      </c>
      <c r="J30" s="31">
        <v>-6.4000000000000001E-2</v>
      </c>
      <c r="K30" s="31">
        <v>0.67300000000000004</v>
      </c>
      <c r="L30" s="31">
        <f t="shared" si="5"/>
        <v>0.81249982120775321</v>
      </c>
      <c r="M30" s="33">
        <v>2.7709999999999999</v>
      </c>
      <c r="N30" s="33">
        <v>31.611599999999999</v>
      </c>
      <c r="O30" s="22">
        <f t="shared" si="2"/>
        <v>2.8153359999999998</v>
      </c>
      <c r="P30" s="23">
        <f t="shared" si="3"/>
        <v>30.805499999999999</v>
      </c>
      <c r="Q30" s="23">
        <f t="shared" si="6"/>
        <v>30.39143752366336</v>
      </c>
      <c r="R30" s="31">
        <v>26.446999999999999</v>
      </c>
      <c r="S30" s="33">
        <v>-0.16700000000000001</v>
      </c>
      <c r="T30" s="31">
        <v>-0.114</v>
      </c>
      <c r="U30" s="33">
        <v>0.60119999999999996</v>
      </c>
      <c r="V30" s="31">
        <f t="shared" si="7"/>
        <v>0.41406247633664062</v>
      </c>
    </row>
    <row r="31" spans="1:22" ht="15.75" thickBot="1" x14ac:dyDescent="0.3">
      <c r="A31" s="17"/>
      <c r="B31" s="33">
        <v>-5.0030000000000001</v>
      </c>
      <c r="C31" s="33">
        <v>8.8999999999999996E-2</v>
      </c>
      <c r="D31" s="33">
        <v>-12.555999999999999</v>
      </c>
      <c r="E31" s="18">
        <f t="shared" si="8"/>
        <v>9.042399999999999E-2</v>
      </c>
      <c r="F31" s="19">
        <f t="shared" si="1"/>
        <v>7.552999999999999</v>
      </c>
      <c r="G31" s="19">
        <f t="shared" si="4"/>
        <v>7.2951875057120308</v>
      </c>
      <c r="H31" s="33">
        <v>10.96</v>
      </c>
      <c r="I31" s="31">
        <v>-0.14599999999999999</v>
      </c>
      <c r="J31" s="31">
        <v>-0.113</v>
      </c>
      <c r="K31" s="31">
        <v>0.16600000000000001</v>
      </c>
      <c r="L31" s="31">
        <f t="shared" si="5"/>
        <v>0.25781249428796782</v>
      </c>
      <c r="M31" s="33">
        <v>0.12</v>
      </c>
      <c r="N31" s="33">
        <v>3.1539999999999999</v>
      </c>
      <c r="O31" s="22">
        <f t="shared" si="2"/>
        <v>0.12192</v>
      </c>
      <c r="P31" s="23">
        <f t="shared" si="3"/>
        <v>8.157</v>
      </c>
      <c r="Q31" s="23">
        <f t="shared" si="6"/>
        <v>8.1413750000012719</v>
      </c>
      <c r="R31" s="31">
        <v>2.3380000000000001</v>
      </c>
      <c r="S31" s="33">
        <v>-0.13800000000000001</v>
      </c>
      <c r="T31" s="31">
        <v>-0.14000000000000001</v>
      </c>
      <c r="U31" s="33">
        <v>0.15590000000000001</v>
      </c>
      <c r="V31" s="31">
        <f t="shared" si="7"/>
        <v>1.5624999998728448E-2</v>
      </c>
    </row>
    <row r="32" spans="1:22" ht="15.75" thickBot="1" x14ac:dyDescent="0.3">
      <c r="A32" s="17"/>
      <c r="B32" s="33">
        <v>-4.4589999999999996</v>
      </c>
      <c r="C32" s="33">
        <v>9.4E-2</v>
      </c>
      <c r="D32" s="33">
        <v>-11.429</v>
      </c>
      <c r="E32" s="18">
        <f t="shared" si="8"/>
        <v>9.5504000000000006E-2</v>
      </c>
      <c r="F32" s="19">
        <f t="shared" si="1"/>
        <v>6.9700000000000006</v>
      </c>
      <c r="G32" s="19">
        <f t="shared" si="4"/>
        <v>6.6575000101725266</v>
      </c>
      <c r="H32" s="33">
        <v>9.9960000000000004</v>
      </c>
      <c r="I32" s="31">
        <v>-0.156</v>
      </c>
      <c r="J32" s="31">
        <v>-0.11600000000000001</v>
      </c>
      <c r="K32" s="31">
        <v>0.154</v>
      </c>
      <c r="L32" s="31">
        <f t="shared" si="5"/>
        <v>0.31249998982747451</v>
      </c>
      <c r="M32" s="33">
        <v>0.123</v>
      </c>
      <c r="N32" s="33">
        <v>3.1269999999999998</v>
      </c>
      <c r="O32" s="22">
        <f t="shared" si="2"/>
        <v>0.124968</v>
      </c>
      <c r="P32" s="23">
        <f t="shared" si="3"/>
        <v>7.5859999999999994</v>
      </c>
      <c r="Q32" s="23">
        <f t="shared" si="6"/>
        <v>7.4922500002746579</v>
      </c>
      <c r="R32" s="31">
        <v>2.3860000000000001</v>
      </c>
      <c r="S32" s="33">
        <v>-0.13700000000000001</v>
      </c>
      <c r="T32" s="31">
        <v>-0.14899999999999999</v>
      </c>
      <c r="U32" s="33">
        <v>0.14499999999999999</v>
      </c>
      <c r="V32" s="31">
        <f t="shared" si="7"/>
        <v>9.3749999725341662E-2</v>
      </c>
    </row>
    <row r="33" spans="1:22" ht="15.75" thickBot="1" x14ac:dyDescent="0.3">
      <c r="A33" s="17"/>
      <c r="B33" s="33">
        <v>0.17649999999999999</v>
      </c>
      <c r="C33" s="33">
        <v>2.871</v>
      </c>
      <c r="D33" s="33">
        <v>-30.055</v>
      </c>
      <c r="E33" s="18">
        <f t="shared" si="8"/>
        <v>2.9169360000000002</v>
      </c>
      <c r="F33" s="19">
        <f t="shared" si="1"/>
        <v>30.2315</v>
      </c>
      <c r="G33" s="19">
        <f t="shared" si="4"/>
        <v>29.426812673684211</v>
      </c>
      <c r="H33" s="33">
        <v>25.390999999999998</v>
      </c>
      <c r="I33" s="31">
        <v>-0.18099999999999999</v>
      </c>
      <c r="J33" s="31">
        <v>-7.8E-2</v>
      </c>
      <c r="K33" s="31">
        <v>0.68799999999999994</v>
      </c>
      <c r="L33" s="31">
        <f t="shared" si="5"/>
        <v>0.80468732631578832</v>
      </c>
      <c r="M33" s="33">
        <v>2.883</v>
      </c>
      <c r="N33" s="33">
        <v>31.716000000000001</v>
      </c>
      <c r="O33" s="22">
        <f t="shared" si="2"/>
        <v>2.929128</v>
      </c>
      <c r="P33" s="23">
        <f t="shared" si="3"/>
        <v>31.5395</v>
      </c>
      <c r="Q33" s="23">
        <f t="shared" si="6"/>
        <v>31.109812526444593</v>
      </c>
      <c r="R33" s="31">
        <v>26.49</v>
      </c>
      <c r="S33" s="33">
        <v>-0.183</v>
      </c>
      <c r="T33" s="31">
        <v>-0.128</v>
      </c>
      <c r="U33" s="33">
        <v>0.61419999999999997</v>
      </c>
      <c r="V33" s="31">
        <f t="shared" si="7"/>
        <v>0.42968747355540882</v>
      </c>
    </row>
    <row r="34" spans="1:22" ht="15.75" thickBot="1" x14ac:dyDescent="0.3">
      <c r="A34" s="17"/>
      <c r="B34" s="33">
        <v>1.0298</v>
      </c>
      <c r="C34" s="33">
        <v>3.0780000000000003</v>
      </c>
      <c r="D34" s="33">
        <v>-34.1616</v>
      </c>
      <c r="E34" s="18">
        <f t="shared" si="8"/>
        <v>3.1272480000000002</v>
      </c>
      <c r="F34" s="19">
        <f t="shared" si="1"/>
        <v>35.191400000000002</v>
      </c>
      <c r="G34" s="19">
        <f t="shared" si="4"/>
        <v>34.308587729342193</v>
      </c>
      <c r="H34" s="33">
        <v>28.686</v>
      </c>
      <c r="I34" s="31">
        <v>-0.18099999999999999</v>
      </c>
      <c r="J34" s="31">
        <v>-6.8000000000000005E-2</v>
      </c>
      <c r="K34" s="31">
        <v>0.8</v>
      </c>
      <c r="L34" s="31">
        <f t="shared" si="5"/>
        <v>0.88281227065780543</v>
      </c>
      <c r="M34" s="33">
        <v>3.0869999999999997</v>
      </c>
      <c r="N34" s="33">
        <v>36.4908</v>
      </c>
      <c r="O34" s="22">
        <f t="shared" si="2"/>
        <v>3.1363919999999998</v>
      </c>
      <c r="P34" s="23">
        <f t="shared" si="3"/>
        <v>35.460999999999999</v>
      </c>
      <c r="Q34" s="23">
        <f t="shared" si="6"/>
        <v>35.054750022349033</v>
      </c>
      <c r="R34" s="31">
        <v>30.402999999999999</v>
      </c>
      <c r="S34" s="33">
        <v>-0.18</v>
      </c>
      <c r="T34" s="31">
        <v>-0.128</v>
      </c>
      <c r="U34" s="33">
        <v>0.69840000000000002</v>
      </c>
      <c r="V34" s="31">
        <f t="shared" si="7"/>
        <v>0.40624997765096243</v>
      </c>
    </row>
    <row r="35" spans="1:22" ht="15.75" thickBot="1" x14ac:dyDescent="0.3">
      <c r="A35" s="17"/>
      <c r="B35" s="33">
        <v>1.4896</v>
      </c>
      <c r="C35" s="33">
        <v>2.8530000000000002</v>
      </c>
      <c r="D35" s="33">
        <v>-34.595100000000002</v>
      </c>
      <c r="E35" s="18">
        <f t="shared" si="8"/>
        <v>2.8986480000000001</v>
      </c>
      <c r="F35" s="19">
        <f t="shared" si="1"/>
        <v>36.084700000000005</v>
      </c>
      <c r="G35" s="19">
        <f t="shared" si="4"/>
        <v>35.280012673684219</v>
      </c>
      <c r="H35" s="33">
        <v>28.954999999999998</v>
      </c>
      <c r="I35" s="31">
        <v>-0.186</v>
      </c>
      <c r="J35" s="31">
        <v>-8.3000000000000004E-2</v>
      </c>
      <c r="K35" s="31">
        <v>0.82099999999999995</v>
      </c>
      <c r="L35" s="31">
        <f t="shared" si="5"/>
        <v>0.80468732631578832</v>
      </c>
      <c r="M35" s="33">
        <v>2.867</v>
      </c>
      <c r="N35" s="33">
        <v>36.6479</v>
      </c>
      <c r="O35" s="22">
        <f t="shared" si="2"/>
        <v>2.9128720000000001</v>
      </c>
      <c r="P35" s="23">
        <f t="shared" si="3"/>
        <v>35.158299999999997</v>
      </c>
      <c r="Q35" s="23">
        <f t="shared" si="6"/>
        <v>34.759862521084301</v>
      </c>
      <c r="R35" s="31">
        <v>30.527000000000001</v>
      </c>
      <c r="S35" s="33">
        <v>-0.185</v>
      </c>
      <c r="T35" s="31">
        <v>-0.13400000000000001</v>
      </c>
      <c r="U35" s="33">
        <v>0.69350000000000001</v>
      </c>
      <c r="V35" s="31">
        <f t="shared" si="7"/>
        <v>0.39843747891569331</v>
      </c>
    </row>
    <row r="36" spans="1:22" ht="15.75" thickBot="1" x14ac:dyDescent="0.3">
      <c r="A36" s="17"/>
      <c r="B36" s="33">
        <v>-1.6803999999999999</v>
      </c>
      <c r="C36" s="33">
        <v>3.2760000000000002</v>
      </c>
      <c r="D36" s="33">
        <v>-52.567</v>
      </c>
      <c r="E36" s="18">
        <f t="shared" si="8"/>
        <v>3.3284160000000003</v>
      </c>
      <c r="F36" s="19">
        <f t="shared" si="1"/>
        <v>50.886600000000001</v>
      </c>
      <c r="G36" s="19">
        <f t="shared" si="4"/>
        <v>49.847537873941342</v>
      </c>
      <c r="H36" s="33">
        <v>43.756999999999998</v>
      </c>
      <c r="I36" s="33">
        <v>-0.216</v>
      </c>
      <c r="J36" s="33">
        <v>-8.3000000000000004E-2</v>
      </c>
      <c r="K36" s="31">
        <v>1.1755</v>
      </c>
      <c r="L36" s="31">
        <f t="shared" si="5"/>
        <v>1.0390621260586619</v>
      </c>
      <c r="M36" s="33">
        <v>3.2800000000000002</v>
      </c>
      <c r="N36" s="33">
        <v>45.037999999999997</v>
      </c>
      <c r="O36" s="22">
        <f t="shared" si="2"/>
        <v>3.3324800000000003</v>
      </c>
      <c r="P36" s="23">
        <f t="shared" si="3"/>
        <v>46.718399999999995</v>
      </c>
      <c r="Q36" s="23">
        <f t="shared" si="6"/>
        <v>46.179337552215088</v>
      </c>
      <c r="R36" s="31">
        <v>37.219000000000001</v>
      </c>
      <c r="S36" s="33">
        <v>-0.21299999999999999</v>
      </c>
      <c r="T36" s="31">
        <v>-0.14399999999999999</v>
      </c>
      <c r="U36" s="33">
        <v>0.93959999999999999</v>
      </c>
      <c r="V36" s="31">
        <f t="shared" si="7"/>
        <v>0.53906244778490986</v>
      </c>
    </row>
    <row r="37" spans="1:22" ht="15.75" thickBot="1" x14ac:dyDescent="0.3">
      <c r="A37" s="17"/>
      <c r="B37" s="33">
        <v>-2.3753000000000002</v>
      </c>
      <c r="C37" s="33">
        <v>3.3460000000000001</v>
      </c>
      <c r="D37" s="33">
        <v>-54.533999999999999</v>
      </c>
      <c r="E37" s="18">
        <f t="shared" si="8"/>
        <v>3.3995360000000003</v>
      </c>
      <c r="F37" s="19">
        <f t="shared" si="1"/>
        <v>52.158699999999996</v>
      </c>
      <c r="G37" s="19">
        <f t="shared" si="4"/>
        <v>51.119637873941336</v>
      </c>
      <c r="H37" s="33">
        <v>45.411000000000001</v>
      </c>
      <c r="I37" s="31">
        <v>-0.214</v>
      </c>
      <c r="J37" s="31">
        <v>-8.1000000000000003E-2</v>
      </c>
      <c r="K37" s="31">
        <v>1.2083999999999999</v>
      </c>
      <c r="L37" s="31">
        <f t="shared" si="5"/>
        <v>1.0390621260586619</v>
      </c>
      <c r="M37" s="33">
        <v>3.3479999999999999</v>
      </c>
      <c r="N37" s="33">
        <v>47.673999999999999</v>
      </c>
      <c r="O37" s="22">
        <f t="shared" si="2"/>
        <v>3.4015679999999997</v>
      </c>
      <c r="P37" s="23">
        <f t="shared" si="3"/>
        <v>50.049300000000002</v>
      </c>
      <c r="Q37" s="23">
        <f t="shared" si="6"/>
        <v>49.557112539743898</v>
      </c>
      <c r="R37" s="31">
        <v>39.293999999999997</v>
      </c>
      <c r="S37" s="33">
        <v>-0.21099999999999999</v>
      </c>
      <c r="T37" s="31">
        <v>-0.14799999999999999</v>
      </c>
      <c r="U37" s="33">
        <v>1.0062</v>
      </c>
      <c r="V37" s="31">
        <f t="shared" si="7"/>
        <v>0.49218746025610555</v>
      </c>
    </row>
    <row r="38" spans="1:22" ht="15.75" thickBot="1" x14ac:dyDescent="0.3">
      <c r="A38" s="34"/>
      <c r="B38" s="35">
        <v>-3.589</v>
      </c>
      <c r="C38" s="35">
        <v>3.06</v>
      </c>
      <c r="D38" s="35">
        <v>-54.881</v>
      </c>
      <c r="E38" s="36">
        <f t="shared" si="8"/>
        <v>3.1089600000000002</v>
      </c>
      <c r="F38" s="37">
        <f t="shared" si="1"/>
        <v>51.292000000000002</v>
      </c>
      <c r="G38" s="19">
        <f t="shared" si="4"/>
        <v>50.252937873941342</v>
      </c>
      <c r="H38" s="35">
        <v>45.686</v>
      </c>
      <c r="I38" s="38">
        <v>-0.219</v>
      </c>
      <c r="J38" s="38">
        <v>-8.5999999999999993E-2</v>
      </c>
      <c r="K38" s="38">
        <v>1.1881999999999999</v>
      </c>
      <c r="L38" s="31">
        <f t="shared" si="5"/>
        <v>1.0390621260586619</v>
      </c>
      <c r="M38" s="35">
        <v>3.0700000000000003</v>
      </c>
      <c r="N38" s="35">
        <v>48.128</v>
      </c>
      <c r="O38" s="39">
        <f t="shared" si="2"/>
        <v>3.1191200000000001</v>
      </c>
      <c r="P38" s="40">
        <f t="shared" si="3"/>
        <v>51.716999999999999</v>
      </c>
      <c r="Q38" s="23">
        <f t="shared" si="6"/>
        <v>51.248250034332273</v>
      </c>
      <c r="R38" s="38">
        <v>39.523000000000003</v>
      </c>
      <c r="S38" s="35">
        <v>-0.20899999999999999</v>
      </c>
      <c r="T38" s="31">
        <v>-0.14899999999999999</v>
      </c>
      <c r="U38" s="35">
        <v>1.0443</v>
      </c>
      <c r="V38" s="31">
        <f t="shared" si="7"/>
        <v>0.46874996566772914</v>
      </c>
    </row>
    <row r="39" spans="1:22" ht="15.75" thickBot="1" x14ac:dyDescent="0.3">
      <c r="A39" s="17"/>
      <c r="B39" s="33">
        <v>-2.0783</v>
      </c>
      <c r="C39" s="33">
        <v>3.3580000000000001</v>
      </c>
      <c r="D39" s="33">
        <v>-56.534999999999997</v>
      </c>
      <c r="E39" s="18">
        <f t="shared" si="8"/>
        <v>3.4117280000000001</v>
      </c>
      <c r="F39" s="19">
        <f t="shared" si="1"/>
        <v>54.456699999999998</v>
      </c>
      <c r="G39" s="19">
        <f t="shared" si="4"/>
        <v>53.36295043614674</v>
      </c>
      <c r="H39" s="33">
        <v>46.966999999999999</v>
      </c>
      <c r="I39" s="33">
        <v>-0.22500000000000001</v>
      </c>
      <c r="J39" s="33">
        <v>-8.5000000000000006E-2</v>
      </c>
      <c r="K39" s="33">
        <v>1.262</v>
      </c>
      <c r="L39" s="31">
        <f t="shared" si="5"/>
        <v>1.0937495638532593</v>
      </c>
      <c r="M39" s="33">
        <v>3.3719999999999999</v>
      </c>
      <c r="N39" s="33">
        <v>56.52</v>
      </c>
      <c r="O39" s="22">
        <f t="shared" si="2"/>
        <v>3.4259520000000001</v>
      </c>
      <c r="P39" s="23">
        <f t="shared" si="3"/>
        <v>58.598300000000002</v>
      </c>
      <c r="Q39" s="23">
        <f t="shared" si="6"/>
        <v>58.067050049977617</v>
      </c>
      <c r="R39" s="33">
        <v>46.595999999999997</v>
      </c>
      <c r="S39" s="33">
        <v>-0.224</v>
      </c>
      <c r="T39" s="31">
        <v>-0.156</v>
      </c>
      <c r="U39" s="33">
        <v>1.1964999999999999</v>
      </c>
      <c r="V39" s="31">
        <f t="shared" si="7"/>
        <v>0.53124995002238806</v>
      </c>
    </row>
    <row r="40" spans="1:22" ht="15.75" thickBot="1" x14ac:dyDescent="0.3">
      <c r="A40" s="17"/>
      <c r="B40" s="33">
        <v>-0.1171</v>
      </c>
      <c r="C40" s="33">
        <v>3.4790000000000001</v>
      </c>
      <c r="D40" s="33">
        <v>-56.715000000000003</v>
      </c>
      <c r="E40" s="18">
        <f t="shared" si="8"/>
        <v>3.5346640000000003</v>
      </c>
      <c r="F40" s="19">
        <f t="shared" si="1"/>
        <v>56.597900000000003</v>
      </c>
      <c r="G40" s="19">
        <f t="shared" si="4"/>
        <v>55.496337945559659</v>
      </c>
      <c r="H40" s="33">
        <v>47.064999999999998</v>
      </c>
      <c r="I40" s="33">
        <v>-0.22700000000000001</v>
      </c>
      <c r="J40" s="33">
        <v>-8.5999999999999993E-2</v>
      </c>
      <c r="K40" s="33">
        <v>1.3120000000000001</v>
      </c>
      <c r="L40" s="31">
        <f t="shared" si="5"/>
        <v>1.1015620544403462</v>
      </c>
      <c r="M40" s="33">
        <v>3.4980000000000002</v>
      </c>
      <c r="N40" s="33">
        <v>62.500999999999998</v>
      </c>
      <c r="O40" s="22">
        <f t="shared" si="2"/>
        <v>3.5539680000000002</v>
      </c>
      <c r="P40" s="23">
        <f t="shared" si="3"/>
        <v>62.618099999999998</v>
      </c>
      <c r="Q40" s="23">
        <f t="shared" si="6"/>
        <v>61.969662590883068</v>
      </c>
      <c r="R40" s="33">
        <v>51.530999999999999</v>
      </c>
      <c r="S40" s="33">
        <v>-0.23</v>
      </c>
      <c r="T40" s="31">
        <v>-0.14699999999999999</v>
      </c>
      <c r="U40" s="33">
        <v>1.2794000000000001</v>
      </c>
      <c r="V40" s="31">
        <f t="shared" si="7"/>
        <v>0.64843740911692704</v>
      </c>
    </row>
    <row r="41" spans="1:22" ht="15.75" thickBot="1" x14ac:dyDescent="0.3">
      <c r="A41" s="17"/>
      <c r="B41" s="33">
        <v>-0.27500000000000002</v>
      </c>
      <c r="C41" s="33">
        <v>3.6260000000000003</v>
      </c>
      <c r="D41" s="33">
        <v>-59.851999999999997</v>
      </c>
      <c r="E41" s="18">
        <f t="shared" si="8"/>
        <v>3.6840160000000002</v>
      </c>
      <c r="F41" s="19">
        <f t="shared" si="1"/>
        <v>59.576999999999998</v>
      </c>
      <c r="G41" s="19">
        <f t="shared" si="4"/>
        <v>58.373875580511225</v>
      </c>
      <c r="H41" s="33">
        <v>49.695999999999998</v>
      </c>
      <c r="I41" s="33">
        <v>-0.23200000000000001</v>
      </c>
      <c r="J41" s="33">
        <v>-7.8E-2</v>
      </c>
      <c r="K41" s="33">
        <v>1.383</v>
      </c>
      <c r="L41" s="31">
        <f t="shared" si="5"/>
        <v>1.2031244194887754</v>
      </c>
      <c r="M41" s="33">
        <v>3.6369999999999996</v>
      </c>
      <c r="N41" s="33">
        <v>66.719700000000003</v>
      </c>
      <c r="O41" s="22">
        <f t="shared" si="2"/>
        <v>3.6951919999999996</v>
      </c>
      <c r="P41" s="23">
        <f t="shared" si="3"/>
        <v>66.994700000000009</v>
      </c>
      <c r="Q41" s="23">
        <f t="shared" si="6"/>
        <v>66.338450094207744</v>
      </c>
      <c r="R41" s="33">
        <v>54.994</v>
      </c>
      <c r="S41" s="33">
        <v>-0.23400000000000001</v>
      </c>
      <c r="T41" s="31">
        <v>-0.15</v>
      </c>
      <c r="U41" s="33">
        <v>1.3691</v>
      </c>
      <c r="V41" s="31">
        <f t="shared" si="7"/>
        <v>0.65624990579226072</v>
      </c>
    </row>
    <row r="42" spans="1:22" ht="15.75" thickBot="1" x14ac:dyDescent="0.3">
      <c r="A42" s="17"/>
      <c r="B42" s="33">
        <v>-0.26769999999999999</v>
      </c>
      <c r="C42" s="33">
        <v>3.6780000000000004</v>
      </c>
      <c r="D42" s="33">
        <v>-63.76</v>
      </c>
      <c r="E42" s="41">
        <f t="shared" si="8"/>
        <v>3.7368480000000006</v>
      </c>
      <c r="F42" s="41">
        <f t="shared" si="1"/>
        <v>63.4923</v>
      </c>
      <c r="G42" s="41">
        <f t="shared" si="4"/>
        <v>62.265738115102373</v>
      </c>
      <c r="H42" s="33">
        <v>52.857999999999997</v>
      </c>
      <c r="I42" s="33">
        <v>-0.23599999999999999</v>
      </c>
      <c r="J42" s="33">
        <v>-7.9000000000000001E-2</v>
      </c>
      <c r="K42" s="33">
        <v>1.4790000000000001</v>
      </c>
      <c r="L42" s="31">
        <f t="shared" si="5"/>
        <v>1.2265618848976283</v>
      </c>
      <c r="M42" s="33">
        <v>3.6829999999999998</v>
      </c>
      <c r="N42" s="33">
        <v>69.599999999999994</v>
      </c>
      <c r="O42" s="41">
        <f t="shared" si="2"/>
        <v>3.7419279999999997</v>
      </c>
      <c r="P42" s="41">
        <f t="shared" si="3"/>
        <v>69.867699999999999</v>
      </c>
      <c r="Q42" s="41">
        <f t="shared" si="6"/>
        <v>69.172387612051779</v>
      </c>
      <c r="R42" s="33">
        <v>57.679000000000002</v>
      </c>
      <c r="S42" s="33">
        <v>-0.23799999999999999</v>
      </c>
      <c r="T42" s="31">
        <v>-0.14899999999999999</v>
      </c>
      <c r="U42" s="33">
        <v>1.4358</v>
      </c>
      <c r="V42" s="31">
        <f t="shared" si="7"/>
        <v>0.69531238794822758</v>
      </c>
    </row>
    <row r="43" spans="1:22" ht="15.75" thickBot="1" x14ac:dyDescent="0.3">
      <c r="A43" s="17"/>
      <c r="B43" s="33">
        <v>-0.11</v>
      </c>
      <c r="C43" s="33">
        <v>3.2800000000000002</v>
      </c>
      <c r="D43" s="33">
        <v>-64.421000000000006</v>
      </c>
      <c r="E43" s="18">
        <f t="shared" si="8"/>
        <v>3.3324800000000003</v>
      </c>
      <c r="F43" s="19">
        <f t="shared" si="1"/>
        <v>64.311000000000007</v>
      </c>
      <c r="G43" s="19">
        <f t="shared" si="4"/>
        <v>63.068813138910187</v>
      </c>
      <c r="H43" s="33">
        <v>53.286000000000001</v>
      </c>
      <c r="I43" s="33">
        <v>-0.252</v>
      </c>
      <c r="J43" s="33">
        <v>-9.2999999999999999E-2</v>
      </c>
      <c r="K43" s="33">
        <v>1.498</v>
      </c>
      <c r="L43" s="31">
        <f t="shared" si="5"/>
        <v>1.2421868610898212</v>
      </c>
      <c r="M43" s="33">
        <v>3.2889999999999997</v>
      </c>
      <c r="N43" s="33">
        <v>69.853200000000001</v>
      </c>
      <c r="O43" s="22">
        <f t="shared" si="2"/>
        <v>3.3416239999999999</v>
      </c>
      <c r="P43" s="23">
        <f t="shared" si="3"/>
        <v>69.963200000000001</v>
      </c>
      <c r="Q43" s="23">
        <f t="shared" si="6"/>
        <v>69.291325101098352</v>
      </c>
      <c r="R43" s="33">
        <v>57.831000000000003</v>
      </c>
      <c r="S43" s="33">
        <v>-0.246</v>
      </c>
      <c r="T43" s="31">
        <v>-0.16</v>
      </c>
      <c r="U43" s="33">
        <v>1.4413</v>
      </c>
      <c r="V43" s="31">
        <f t="shared" si="7"/>
        <v>0.67187489890164875</v>
      </c>
    </row>
    <row r="44" spans="1:22" ht="15.75" thickBot="1" x14ac:dyDescent="0.3">
      <c r="A44" s="17"/>
      <c r="B44" s="33">
        <v>0.90880000000000005</v>
      </c>
      <c r="C44" s="33">
        <v>0.11500000000000002</v>
      </c>
      <c r="D44" s="33">
        <v>-19.110299999999999</v>
      </c>
      <c r="E44" s="18">
        <f t="shared" si="8"/>
        <v>0.11684000000000003</v>
      </c>
      <c r="F44" s="19">
        <f t="shared" si="1"/>
        <v>20.019099999999998</v>
      </c>
      <c r="G44" s="19">
        <f t="shared" si="4"/>
        <v>19.612850022349036</v>
      </c>
      <c r="H44" s="33">
        <v>15.843</v>
      </c>
      <c r="I44" s="33">
        <v>-0.20499999999999999</v>
      </c>
      <c r="J44" s="33">
        <v>-0.153</v>
      </c>
      <c r="K44" s="33">
        <v>0.44700000000000001</v>
      </c>
      <c r="L44" s="31">
        <f t="shared" si="5"/>
        <v>0.40624997765096243</v>
      </c>
      <c r="M44" s="33">
        <v>0.14400000000000002</v>
      </c>
      <c r="N44" s="33">
        <v>23.648399999999999</v>
      </c>
      <c r="O44" s="22">
        <f t="shared" si="2"/>
        <v>0.14630400000000002</v>
      </c>
      <c r="P44" s="23">
        <f t="shared" si="3"/>
        <v>22.739599999999999</v>
      </c>
      <c r="Q44" s="23">
        <f t="shared" si="6"/>
        <v>22.708350000010171</v>
      </c>
      <c r="R44" s="33">
        <v>19.513000000000002</v>
      </c>
      <c r="S44" s="33">
        <v>-0.183</v>
      </c>
      <c r="T44" s="31">
        <v>-0.187</v>
      </c>
      <c r="U44" s="33">
        <v>0.4602</v>
      </c>
      <c r="V44" s="31">
        <f t="shared" si="7"/>
        <v>3.1249999989827502E-2</v>
      </c>
    </row>
    <row r="45" spans="1:22" ht="15.75" thickBot="1" x14ac:dyDescent="0.3">
      <c r="A45" s="17"/>
      <c r="B45" s="33">
        <v>4.1677</v>
      </c>
      <c r="C45" s="33">
        <v>3.3000000000000002E-2</v>
      </c>
      <c r="D45" s="33">
        <v>-12.912000000000001</v>
      </c>
      <c r="E45" s="18">
        <f t="shared" si="8"/>
        <v>3.3528000000000002E-2</v>
      </c>
      <c r="F45" s="19">
        <f t="shared" si="1"/>
        <v>17.079700000000003</v>
      </c>
      <c r="G45" s="19">
        <f t="shared" si="4"/>
        <v>16.767200010172527</v>
      </c>
      <c r="H45" s="33">
        <v>10.433</v>
      </c>
      <c r="I45" s="33">
        <v>-0.20100000000000001</v>
      </c>
      <c r="J45" s="33">
        <v>-0.161</v>
      </c>
      <c r="K45" s="33">
        <v>0.37</v>
      </c>
      <c r="L45" s="31">
        <f t="shared" si="5"/>
        <v>0.31249998982747462</v>
      </c>
      <c r="M45" s="33">
        <v>0.04</v>
      </c>
      <c r="N45" s="33">
        <v>23.319299999999998</v>
      </c>
      <c r="O45" s="22">
        <f t="shared" si="2"/>
        <v>4.0640000000000003E-2</v>
      </c>
      <c r="P45" s="23">
        <f t="shared" si="3"/>
        <v>19.151599999999998</v>
      </c>
      <c r="Q45" s="23">
        <f t="shared" si="6"/>
        <v>19.050037500349202</v>
      </c>
      <c r="R45" s="33">
        <v>19.332000000000001</v>
      </c>
      <c r="S45" s="33">
        <v>-0.17699999999999999</v>
      </c>
      <c r="T45" s="31">
        <v>-0.19</v>
      </c>
      <c r="U45" s="33">
        <v>0.3876</v>
      </c>
      <c r="V45" s="31">
        <f t="shared" si="7"/>
        <v>0.10156249965079635</v>
      </c>
    </row>
    <row r="46" spans="1:22" x14ac:dyDescent="0.25">
      <c r="A46" s="4" t="s">
        <v>24</v>
      </c>
    </row>
    <row r="48" spans="1:22" x14ac:dyDescent="0.25">
      <c r="B48" s="4" t="s">
        <v>42</v>
      </c>
      <c r="C48"/>
      <c r="D48"/>
      <c r="E48"/>
      <c r="F48"/>
      <c r="G48"/>
      <c r="H48"/>
      <c r="J48"/>
      <c r="K48"/>
    </row>
    <row r="49" spans="2:17" x14ac:dyDescent="0.25">
      <c r="B49" s="4" t="s">
        <v>43</v>
      </c>
      <c r="C49"/>
      <c r="D49"/>
      <c r="E49"/>
      <c r="F49"/>
      <c r="G49"/>
      <c r="H49"/>
      <c r="J49"/>
      <c r="K49"/>
    </row>
    <row r="50" spans="2:17" x14ac:dyDescent="0.25">
      <c r="B50" s="4" t="s">
        <v>44</v>
      </c>
      <c r="C50"/>
      <c r="D50"/>
      <c r="E50"/>
      <c r="F50"/>
      <c r="G50"/>
      <c r="H50"/>
      <c r="J50"/>
      <c r="K50"/>
    </row>
    <row r="52" spans="2:17" x14ac:dyDescent="0.25">
      <c r="B52" s="56" t="s">
        <v>45</v>
      </c>
      <c r="M52" s="56" t="s">
        <v>45</v>
      </c>
    </row>
    <row r="53" spans="2:17" x14ac:dyDescent="0.25">
      <c r="C53" t="s">
        <v>46</v>
      </c>
      <c r="N53" t="s">
        <v>46</v>
      </c>
    </row>
    <row r="54" spans="2:17" x14ac:dyDescent="0.25">
      <c r="C54" t="s">
        <v>47</v>
      </c>
      <c r="N54" t="s">
        <v>47</v>
      </c>
    </row>
    <row r="55" spans="2:17" x14ac:dyDescent="0.25">
      <c r="D55" t="s">
        <v>48</v>
      </c>
      <c r="O55" t="s">
        <v>48</v>
      </c>
    </row>
    <row r="56" spans="2:17" x14ac:dyDescent="0.25">
      <c r="B56" t="s">
        <v>49</v>
      </c>
      <c r="M56" t="s">
        <v>49</v>
      </c>
    </row>
    <row r="57" spans="2:17" x14ac:dyDescent="0.25">
      <c r="B57" t="s">
        <v>50</v>
      </c>
      <c r="M57" t="s">
        <v>50</v>
      </c>
    </row>
    <row r="58" spans="2:17" ht="16.5" thickBot="1" x14ac:dyDescent="0.3">
      <c r="E58" t="s">
        <v>51</v>
      </c>
      <c r="F58" s="57" t="s">
        <v>52</v>
      </c>
      <c r="G58" s="57" t="s">
        <v>53</v>
      </c>
      <c r="O58" t="s">
        <v>51</v>
      </c>
      <c r="P58" s="57" t="s">
        <v>52</v>
      </c>
      <c r="Q58" s="57" t="s">
        <v>53</v>
      </c>
    </row>
    <row r="59" spans="2:17" ht="15.75" thickBot="1" x14ac:dyDescent="0.3">
      <c r="E59" s="48">
        <v>2.0299999999999998</v>
      </c>
      <c r="F59" s="48">
        <v>8.5</v>
      </c>
      <c r="G59" s="48">
        <v>8</v>
      </c>
      <c r="O59" s="48">
        <v>2.0299999999999998</v>
      </c>
      <c r="P59" s="48">
        <v>9.1</v>
      </c>
      <c r="Q59" s="48">
        <v>8.8000000000000007</v>
      </c>
    </row>
  </sheetData>
  <mergeCells count="2">
    <mergeCell ref="A5:A6"/>
    <mergeCell ref="B5:B6"/>
  </mergeCells>
  <pageMargins left="0.25" right="0.25" top="0.75" bottom="0.75" header="0.3" footer="0.3"/>
  <pageSetup paperSize="9" orientation="portrait" r:id="rId1"/>
  <headerFooter>
    <oddHeader xml:space="preserve">&amp;L&amp;"-,Bold"Test Ref:  Wmj254_2M16_ST1-3&amp;"-,Regular"
&amp;R&amp;"-,Bold"Test date: 8th December 2011
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27"/>
  <sheetViews>
    <sheetView view="pageLayout" topLeftCell="A13" zoomScaleNormal="100" workbookViewId="0">
      <selection activeCell="F28" sqref="F28"/>
    </sheetView>
  </sheetViews>
  <sheetFormatPr defaultRowHeight="15" x14ac:dyDescent="0.25"/>
  <cols>
    <col min="1" max="1" width="9.85546875" customWidth="1"/>
    <col min="2" max="2" width="6.140625" customWidth="1"/>
    <col min="3" max="3" width="8.140625" customWidth="1"/>
    <col min="4" max="4" width="9.7109375" customWidth="1"/>
    <col min="5" max="5" width="9" customWidth="1"/>
    <col min="6" max="6" width="8.85546875" customWidth="1"/>
    <col min="7" max="7" width="9.7109375" customWidth="1"/>
    <col min="8" max="8" width="10.5703125" customWidth="1"/>
    <col min="9" max="9" width="7.85546875" customWidth="1"/>
  </cols>
  <sheetData>
    <row r="2" spans="1:9" x14ac:dyDescent="0.25">
      <c r="B2" t="s">
        <v>54</v>
      </c>
    </row>
    <row r="3" spans="1:9" x14ac:dyDescent="0.25">
      <c r="B3" t="s">
        <v>55</v>
      </c>
    </row>
    <row r="5" spans="1:9" x14ac:dyDescent="0.25">
      <c r="B5" t="s">
        <v>29</v>
      </c>
    </row>
    <row r="6" spans="1:9" x14ac:dyDescent="0.25">
      <c r="B6" t="s">
        <v>30</v>
      </c>
    </row>
    <row r="8" spans="1:9" x14ac:dyDescent="0.25">
      <c r="B8" t="s">
        <v>56</v>
      </c>
      <c r="C8" t="s">
        <v>57</v>
      </c>
      <c r="D8" t="s">
        <v>58</v>
      </c>
      <c r="E8" t="s">
        <v>59</v>
      </c>
    </row>
    <row r="9" spans="1:9" ht="45" x14ac:dyDescent="0.25">
      <c r="B9" t="s">
        <v>60</v>
      </c>
      <c r="C9" t="s">
        <v>61</v>
      </c>
      <c r="D9" t="s">
        <v>62</v>
      </c>
      <c r="E9" t="s">
        <v>62</v>
      </c>
      <c r="G9" s="68" t="s">
        <v>31</v>
      </c>
      <c r="H9" s="68" t="s">
        <v>32</v>
      </c>
    </row>
    <row r="11" spans="1:9" ht="45" x14ac:dyDescent="0.25">
      <c r="A11" s="68" t="s">
        <v>33</v>
      </c>
      <c r="B11" s="62">
        <v>0</v>
      </c>
      <c r="C11" s="62">
        <f>B11*1.016</f>
        <v>0</v>
      </c>
      <c r="D11" s="64">
        <v>255.3</v>
      </c>
      <c r="E11" s="64">
        <v>254.3</v>
      </c>
      <c r="G11" s="42"/>
    </row>
    <row r="12" spans="1:9" x14ac:dyDescent="0.25">
      <c r="B12" s="62">
        <v>0.25</v>
      </c>
      <c r="C12" s="62">
        <f t="shared" ref="C12:C21" si="0">B12*1.016</f>
        <v>0.254</v>
      </c>
      <c r="D12" s="64">
        <v>255.4</v>
      </c>
      <c r="E12" s="64">
        <v>254.4</v>
      </c>
      <c r="G12" s="42">
        <f>ABS(1-D12/$D$11)</f>
        <v>3.9169604386990464E-4</v>
      </c>
      <c r="H12" s="42">
        <f>ABS(1-E12/$E$11)</f>
        <v>3.9323633503740574E-4</v>
      </c>
    </row>
    <row r="13" spans="1:9" x14ac:dyDescent="0.25">
      <c r="B13" s="62">
        <v>0.5</v>
      </c>
      <c r="C13" s="62">
        <f t="shared" si="0"/>
        <v>0.50800000000000001</v>
      </c>
      <c r="D13" s="64">
        <v>255.4</v>
      </c>
      <c r="E13" s="64">
        <v>254.2</v>
      </c>
      <c r="G13" s="42">
        <f t="shared" ref="G13:G21" si="1">ABS(1-D13/$D$11)</f>
        <v>3.9169604386990464E-4</v>
      </c>
      <c r="H13" s="42">
        <f t="shared" ref="H13:H21" si="2">ABS(1-E13/$E$11)</f>
        <v>3.9323633503740574E-4</v>
      </c>
    </row>
    <row r="14" spans="1:9" x14ac:dyDescent="0.25">
      <c r="B14" s="62">
        <v>1</v>
      </c>
      <c r="C14" s="62">
        <f t="shared" si="0"/>
        <v>1.016</v>
      </c>
      <c r="D14" s="64">
        <v>255.8</v>
      </c>
      <c r="E14" s="64">
        <v>254.2</v>
      </c>
      <c r="G14" s="42">
        <f t="shared" si="1"/>
        <v>1.9584802193497453E-3</v>
      </c>
      <c r="H14" s="42">
        <f t="shared" si="2"/>
        <v>3.9323633503740574E-4</v>
      </c>
    </row>
    <row r="15" spans="1:9" ht="45" x14ac:dyDescent="0.25">
      <c r="B15" s="62">
        <v>1.5</v>
      </c>
      <c r="C15" s="62">
        <f t="shared" si="0"/>
        <v>1.524</v>
      </c>
      <c r="D15" s="64">
        <v>256.60000000000002</v>
      </c>
      <c r="E15" s="64">
        <v>254.3</v>
      </c>
      <c r="F15" s="68" t="s">
        <v>35</v>
      </c>
      <c r="G15" s="42">
        <f t="shared" si="1"/>
        <v>5.0920485703094265E-3</v>
      </c>
      <c r="H15" s="42">
        <f t="shared" si="2"/>
        <v>0</v>
      </c>
    </row>
    <row r="16" spans="1:9" ht="45" x14ac:dyDescent="0.25">
      <c r="B16" s="63">
        <v>2</v>
      </c>
      <c r="C16" s="63">
        <f t="shared" si="0"/>
        <v>2.032</v>
      </c>
      <c r="D16" s="65">
        <v>257.8</v>
      </c>
      <c r="E16" s="65">
        <v>254.4</v>
      </c>
      <c r="F16" s="69" t="s">
        <v>36</v>
      </c>
      <c r="G16" s="47">
        <f t="shared" si="1"/>
        <v>9.7924010967489483E-3</v>
      </c>
      <c r="H16" s="47">
        <f t="shared" si="2"/>
        <v>3.9323633503740574E-4</v>
      </c>
      <c r="I16" s="70" t="s">
        <v>41</v>
      </c>
    </row>
    <row r="17" spans="1:8" x14ac:dyDescent="0.25">
      <c r="B17" s="62">
        <v>2.5</v>
      </c>
      <c r="C17" s="62">
        <f t="shared" si="0"/>
        <v>2.54</v>
      </c>
      <c r="D17" s="64">
        <v>259.5</v>
      </c>
      <c r="E17" s="64">
        <v>254.4</v>
      </c>
      <c r="G17" s="42">
        <f t="shared" si="1"/>
        <v>1.6451233842538215E-2</v>
      </c>
      <c r="H17" s="42">
        <f t="shared" si="2"/>
        <v>3.9323633503740574E-4</v>
      </c>
    </row>
    <row r="18" spans="1:8" x14ac:dyDescent="0.25">
      <c r="B18" s="62">
        <v>2.7</v>
      </c>
      <c r="C18" s="62">
        <f t="shared" si="0"/>
        <v>2.7432000000000003</v>
      </c>
      <c r="D18" s="64">
        <v>261</v>
      </c>
      <c r="E18" s="64">
        <v>254.6</v>
      </c>
      <c r="G18" s="42">
        <f t="shared" si="1"/>
        <v>2.2326674500587451E-2</v>
      </c>
      <c r="H18" s="42">
        <f t="shared" si="2"/>
        <v>1.1797090051119952E-3</v>
      </c>
    </row>
    <row r="19" spans="1:8" x14ac:dyDescent="0.25">
      <c r="B19" s="62">
        <v>2.9</v>
      </c>
      <c r="C19" s="62">
        <f t="shared" si="0"/>
        <v>2.9464000000000001</v>
      </c>
      <c r="D19" s="64">
        <v>262.89999999999998</v>
      </c>
      <c r="E19" s="64">
        <v>254.7</v>
      </c>
      <c r="G19" s="42">
        <f t="shared" si="1"/>
        <v>2.9768899334116528E-2</v>
      </c>
      <c r="H19" s="42">
        <f t="shared" si="2"/>
        <v>1.5729453401494009E-3</v>
      </c>
    </row>
    <row r="20" spans="1:8" ht="60" x14ac:dyDescent="0.25">
      <c r="B20" s="62">
        <v>3.2</v>
      </c>
      <c r="C20" s="62">
        <f t="shared" si="0"/>
        <v>3.2512000000000003</v>
      </c>
      <c r="D20" s="64">
        <v>267.60000000000002</v>
      </c>
      <c r="E20" s="64">
        <v>255</v>
      </c>
      <c r="F20" s="68" t="s">
        <v>37</v>
      </c>
      <c r="G20" s="42">
        <f t="shared" si="1"/>
        <v>4.817861339600471E-2</v>
      </c>
      <c r="H20" s="42">
        <f t="shared" si="2"/>
        <v>2.7526543452613961E-3</v>
      </c>
    </row>
    <row r="21" spans="1:8" x14ac:dyDescent="0.25">
      <c r="B21" s="62">
        <v>3.5</v>
      </c>
      <c r="C21" s="62">
        <f t="shared" si="0"/>
        <v>3.556</v>
      </c>
      <c r="D21" s="64">
        <v>273</v>
      </c>
      <c r="E21" s="64">
        <v>255</v>
      </c>
      <c r="G21" s="42">
        <f t="shared" si="1"/>
        <v>6.9330199764982225E-2</v>
      </c>
      <c r="H21" s="42">
        <f t="shared" si="2"/>
        <v>2.7526543452613961E-3</v>
      </c>
    </row>
    <row r="22" spans="1:8" x14ac:dyDescent="0.25">
      <c r="G22" s="42"/>
      <c r="H22" s="42"/>
    </row>
    <row r="23" spans="1:8" x14ac:dyDescent="0.25">
      <c r="G23" s="42"/>
      <c r="H23" s="42"/>
    </row>
    <row r="24" spans="1:8" x14ac:dyDescent="0.25">
      <c r="G24" s="42"/>
      <c r="H24" s="42"/>
    </row>
    <row r="25" spans="1:8" ht="30" x14ac:dyDescent="0.25">
      <c r="A25" s="68" t="s">
        <v>34</v>
      </c>
      <c r="G25" s="42"/>
      <c r="H25" s="42"/>
    </row>
    <row r="26" spans="1:8" x14ac:dyDescent="0.25">
      <c r="G26" s="42"/>
      <c r="H26" s="42"/>
    </row>
    <row r="27" spans="1:8" x14ac:dyDescent="0.25">
      <c r="G27" s="42"/>
      <c r="H27" s="42"/>
    </row>
  </sheetData>
  <pageMargins left="0.7" right="0.7" top="0.75" bottom="0.75" header="0.3" footer="0.3"/>
  <pageSetup paperSize="9" orientation="portrait" horizontalDpi="2400" verticalDpi="0" r:id="rId1"/>
  <headerFooter>
    <oddHeader>&amp;L&amp;"-,Bold"Test Ref:  Wmj254_2M16_ST1-3&amp;R&amp;"-,Bold"Test date: 8th December 2011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K12" sqref="K12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Charts</vt:lpstr>
      </vt:variant>
      <vt:variant>
        <vt:i4>7</vt:i4>
      </vt:variant>
    </vt:vector>
  </HeadingPairs>
  <TitlesOfParts>
    <vt:vector size="11" baseType="lpstr">
      <vt:lpstr>Test Config</vt:lpstr>
      <vt:lpstr>M-R data</vt:lpstr>
      <vt:lpstr>Col data</vt:lpstr>
      <vt:lpstr>Sheet3</vt:lpstr>
      <vt:lpstr>M-R Left</vt:lpstr>
      <vt:lpstr>M-R Right</vt:lpstr>
      <vt:lpstr>M-R Curve</vt:lpstr>
      <vt:lpstr>Slip Compensated M-R Curve</vt:lpstr>
      <vt:lpstr>Slip Comp M-R Left</vt:lpstr>
      <vt:lpstr>Slip Comp M-R Right</vt:lpstr>
      <vt:lpstr>Column Deform</vt:lpstr>
    </vt:vector>
  </TitlesOfParts>
  <Company>School of Engineering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esskbh</dc:creator>
  <cp:lastModifiedBy>esskbh</cp:lastModifiedBy>
  <cp:lastPrinted>2011-10-26T22:31:32Z</cp:lastPrinted>
  <dcterms:created xsi:type="dcterms:W3CDTF">2011-10-10T17:35:36Z</dcterms:created>
  <dcterms:modified xsi:type="dcterms:W3CDTF">2013-02-27T19:50:38Z</dcterms:modified>
</cp:coreProperties>
</file>