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20115" windowHeight="7995"/>
  </bookViews>
  <sheets>
    <sheet name="Test Config" sheetId="11" r:id="rId1"/>
    <sheet name="M-R data" sheetId="1" r:id="rId2"/>
    <sheet name="M-R Curve (Left)" sheetId="5" r:id="rId3"/>
    <sheet name="M-R Curve (Right)" sheetId="6" r:id="rId4"/>
    <sheet name="M-R Curve" sheetId="7" r:id="rId5"/>
    <sheet name="Slip Compensated M-R Curve" sheetId="8" r:id="rId6"/>
    <sheet name="Slip Compen M-R Left" sheetId="9" r:id="rId7"/>
    <sheet name="Slip Compen M-R Right" sheetId="10" r:id="rId8"/>
    <sheet name="Sheet2" sheetId="2" r:id="rId9"/>
    <sheet name="Sheet3" sheetId="3" r:id="rId10"/>
  </sheets>
  <calcPr calcId="145621"/>
</workbook>
</file>

<file path=xl/calcChain.xml><?xml version="1.0" encoding="utf-8"?>
<calcChain xmlns="http://schemas.openxmlformats.org/spreadsheetml/2006/main">
  <c r="E11" i="1" l="1"/>
  <c r="F11" i="1"/>
  <c r="L11" i="1"/>
  <c r="O11" i="1"/>
  <c r="P11" i="1"/>
  <c r="V11" i="1"/>
  <c r="E12" i="1"/>
  <c r="F12" i="1"/>
  <c r="L12" i="1"/>
  <c r="O12" i="1"/>
  <c r="P12" i="1"/>
  <c r="Q12" i="1" s="1"/>
  <c r="V12" i="1"/>
  <c r="E13" i="1"/>
  <c r="F13" i="1"/>
  <c r="L13" i="1"/>
  <c r="O13" i="1"/>
  <c r="P13" i="1"/>
  <c r="V13" i="1"/>
  <c r="E14" i="1"/>
  <c r="F14" i="1"/>
  <c r="L14" i="1"/>
  <c r="O14" i="1"/>
  <c r="P14" i="1"/>
  <c r="Q14" i="1" s="1"/>
  <c r="V14" i="1"/>
  <c r="V38" i="1"/>
  <c r="V39" i="1"/>
  <c r="V40" i="1"/>
  <c r="V41" i="1"/>
  <c r="V42" i="1"/>
  <c r="E34" i="1"/>
  <c r="F34" i="1"/>
  <c r="E39" i="1"/>
  <c r="F39" i="1"/>
  <c r="L39" i="1"/>
  <c r="E40" i="1"/>
  <c r="F40" i="1"/>
  <c r="L40" i="1"/>
  <c r="E41" i="1"/>
  <c r="F41" i="1"/>
  <c r="L41" i="1"/>
  <c r="E42" i="1"/>
  <c r="F42" i="1"/>
  <c r="L42" i="1"/>
  <c r="F38" i="1"/>
  <c r="E38" i="1"/>
  <c r="P38" i="1"/>
  <c r="P39" i="1"/>
  <c r="P40" i="1"/>
  <c r="P41" i="1"/>
  <c r="P42" i="1"/>
  <c r="O38" i="1"/>
  <c r="O39" i="1"/>
  <c r="O40" i="1"/>
  <c r="O41" i="1"/>
  <c r="O42" i="1"/>
  <c r="L38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10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10" i="1"/>
  <c r="E36" i="1"/>
  <c r="F36" i="1"/>
  <c r="O36" i="1"/>
  <c r="P36" i="1"/>
  <c r="P30" i="1"/>
  <c r="P31" i="1"/>
  <c r="P32" i="1"/>
  <c r="Q32" i="1" s="1"/>
  <c r="P33" i="1"/>
  <c r="P34" i="1"/>
  <c r="P35" i="1"/>
  <c r="P37" i="1"/>
  <c r="Q37" i="1" s="1"/>
  <c r="O30" i="1"/>
  <c r="O31" i="1"/>
  <c r="O32" i="1"/>
  <c r="O33" i="1"/>
  <c r="O34" i="1"/>
  <c r="O35" i="1"/>
  <c r="O37" i="1"/>
  <c r="F30" i="1"/>
  <c r="G30" i="1" s="1"/>
  <c r="F31" i="1"/>
  <c r="F32" i="1"/>
  <c r="F33" i="1"/>
  <c r="F35" i="1"/>
  <c r="G35" i="1" s="1"/>
  <c r="F37" i="1"/>
  <c r="E30" i="1"/>
  <c r="E31" i="1"/>
  <c r="E32" i="1"/>
  <c r="E33" i="1"/>
  <c r="E35" i="1"/>
  <c r="E37" i="1"/>
  <c r="P18" i="1"/>
  <c r="P19" i="1"/>
  <c r="P20" i="1"/>
  <c r="P21" i="1"/>
  <c r="P22" i="1"/>
  <c r="Q22" i="1" s="1"/>
  <c r="P23" i="1"/>
  <c r="Q23" i="1" s="1"/>
  <c r="P24" i="1"/>
  <c r="P25" i="1"/>
  <c r="P26" i="1"/>
  <c r="Q26" i="1" s="1"/>
  <c r="P27" i="1"/>
  <c r="P28" i="1"/>
  <c r="P29" i="1"/>
  <c r="O18" i="1"/>
  <c r="O19" i="1"/>
  <c r="O20" i="1"/>
  <c r="O21" i="1"/>
  <c r="O22" i="1"/>
  <c r="O23" i="1"/>
  <c r="O24" i="1"/>
  <c r="O25" i="1"/>
  <c r="O26" i="1"/>
  <c r="O27" i="1"/>
  <c r="O28" i="1"/>
  <c r="O29" i="1"/>
  <c r="F18" i="1"/>
  <c r="F19" i="1"/>
  <c r="F20" i="1"/>
  <c r="F21" i="1"/>
  <c r="F22" i="1"/>
  <c r="G22" i="1" s="1"/>
  <c r="F23" i="1"/>
  <c r="G23" i="1" s="1"/>
  <c r="F24" i="1"/>
  <c r="F25" i="1"/>
  <c r="F26" i="1"/>
  <c r="G26" i="1" s="1"/>
  <c r="F27" i="1"/>
  <c r="F28" i="1"/>
  <c r="F29" i="1"/>
  <c r="E18" i="1"/>
  <c r="E19" i="1"/>
  <c r="E20" i="1"/>
  <c r="E21" i="1"/>
  <c r="E22" i="1"/>
  <c r="E23" i="1"/>
  <c r="E24" i="1"/>
  <c r="E25" i="1"/>
  <c r="E26" i="1"/>
  <c r="E27" i="1"/>
  <c r="E28" i="1"/>
  <c r="E29" i="1"/>
  <c r="O10" i="1"/>
  <c r="O15" i="1"/>
  <c r="O16" i="1"/>
  <c r="O17" i="1"/>
  <c r="E17" i="1"/>
  <c r="E10" i="1"/>
  <c r="E15" i="1"/>
  <c r="E16" i="1"/>
  <c r="P17" i="1"/>
  <c r="P10" i="1"/>
  <c r="P15" i="1"/>
  <c r="P16" i="1"/>
  <c r="F17" i="1"/>
  <c r="F10" i="1"/>
  <c r="F15" i="1"/>
  <c r="F16" i="1"/>
  <c r="G34" i="1" l="1"/>
  <c r="G25" i="1"/>
  <c r="Q25" i="1"/>
  <c r="Q31" i="1"/>
  <c r="Q38" i="1"/>
  <c r="G27" i="1"/>
  <c r="Q27" i="1"/>
  <c r="G37" i="1"/>
  <c r="G31" i="1"/>
  <c r="Q33" i="1"/>
  <c r="Q36" i="1"/>
  <c r="Q40" i="1"/>
  <c r="G38" i="1"/>
  <c r="G40" i="1"/>
  <c r="Q39" i="1"/>
  <c r="G41" i="1"/>
  <c r="G29" i="1"/>
  <c r="G21" i="1"/>
  <c r="Q29" i="1"/>
  <c r="G33" i="1"/>
  <c r="Q35" i="1"/>
  <c r="G36" i="1"/>
  <c r="Q42" i="1"/>
  <c r="G42" i="1"/>
  <c r="G28" i="1"/>
  <c r="G24" i="1"/>
  <c r="Q28" i="1"/>
  <c r="Q24" i="1"/>
  <c r="G32" i="1"/>
  <c r="Q34" i="1"/>
  <c r="Q30" i="1"/>
  <c r="Q41" i="1"/>
  <c r="G39" i="1"/>
  <c r="Q13" i="1"/>
  <c r="Q11" i="1"/>
  <c r="G13" i="1"/>
  <c r="G11" i="1"/>
  <c r="G14" i="1"/>
  <c r="G12" i="1"/>
  <c r="Q16" i="1"/>
  <c r="Q20" i="1"/>
  <c r="Q15" i="1"/>
  <c r="Q19" i="1"/>
  <c r="G19" i="1"/>
  <c r="G10" i="1"/>
  <c r="G18" i="1"/>
  <c r="G17" i="1"/>
  <c r="Q17" i="1"/>
  <c r="Q18" i="1"/>
  <c r="Q10" i="1"/>
  <c r="Q21" i="1"/>
  <c r="G16" i="1"/>
  <c r="G15" i="1"/>
  <c r="G20" i="1"/>
</calcChain>
</file>

<file path=xl/sharedStrings.xml><?xml version="1.0" encoding="utf-8"?>
<sst xmlns="http://schemas.openxmlformats.org/spreadsheetml/2006/main" count="64" uniqueCount="43">
  <si>
    <t>Load Point, LP1 (CH 21)</t>
  </si>
  <si>
    <t>Slip top, LTL (CH1)</t>
  </si>
  <si>
    <t>Slip bot, LBL (CH3)</t>
  </si>
  <si>
    <t>Load Point, LP2 (CH 22)</t>
  </si>
  <si>
    <t>End beam deflection L2, (CH9)</t>
  </si>
  <si>
    <t>Slip top, LTR (CH5)</t>
  </si>
  <si>
    <t>Slip bot, LBR (CH7)</t>
  </si>
  <si>
    <t>kN</t>
  </si>
  <si>
    <t>mrad</t>
  </si>
  <si>
    <t>mm</t>
  </si>
  <si>
    <t>End beam deflection L1, (CH11)</t>
  </si>
  <si>
    <t>Load Incr</t>
  </si>
  <si>
    <t>Centre rotation, C2 (CH18)</t>
  </si>
  <si>
    <t>Rotation C3              (CH 19)</t>
  </si>
  <si>
    <t>LEFT SIDE</t>
  </si>
  <si>
    <t>RIGHT SIDE</t>
  </si>
  <si>
    <t>m</t>
  </si>
  <si>
    <t>kN.m</t>
  </si>
  <si>
    <t>Beam deflection near column end, L3 (CH13)</t>
  </si>
  <si>
    <t>Beam deflection near column end, L4 (CH15)</t>
  </si>
  <si>
    <t>Rotation, C1 (CH 17)</t>
  </si>
  <si>
    <t>Moment arm =</t>
  </si>
  <si>
    <t xml:space="preserve">Moment =LP1 x moment arm </t>
  </si>
  <si>
    <t xml:space="preserve">Moment =LP2 x moment arm </t>
  </si>
  <si>
    <t>Note: L is vertical separation between two horizontal displacement transducers on the web cleat = 128 mm</t>
  </si>
  <si>
    <t>Test Ref:  wmj254_3M16_FC1-4</t>
  </si>
  <si>
    <t>Test date: 27th October 2011</t>
  </si>
  <si>
    <t>Joint rotation,  (4)-(2)</t>
  </si>
  <si>
    <t>Joint rotation, (14)-(2)</t>
  </si>
  <si>
    <t>Rotation due to horizontal slip, arctan ((LBL-LTL)/L)</t>
  </si>
  <si>
    <t>Rotation due to horizontal slip, arctan ((LBR-LTR)/L)</t>
  </si>
  <si>
    <r>
      <rPr>
        <b/>
        <u/>
        <sz val="11"/>
        <color theme="1"/>
        <rFont val="Calibri"/>
        <family val="2"/>
        <scheme val="minor"/>
      </rPr>
      <t>Green:</t>
    </r>
    <r>
      <rPr>
        <b/>
        <sz val="11"/>
        <color theme="1"/>
        <rFont val="Calibri"/>
        <family val="2"/>
        <scheme val="minor"/>
      </rPr>
      <t xml:space="preserve">  indicates linear elastic joint properties</t>
    </r>
  </si>
  <si>
    <r>
      <rPr>
        <b/>
        <u/>
        <sz val="11"/>
        <color theme="1"/>
        <rFont val="Calibri"/>
        <family val="2"/>
        <scheme val="minor"/>
      </rPr>
      <t>Red:</t>
    </r>
    <r>
      <rPr>
        <b/>
        <sz val="11"/>
        <color theme="1"/>
        <rFont val="Calibri"/>
        <family val="2"/>
        <scheme val="minor"/>
      </rPr>
      <t xml:space="preserve">  shows joint properties at damage onset or when first crack appears in FRP cleats </t>
    </r>
  </si>
  <si>
    <r>
      <rPr>
        <b/>
        <u/>
        <sz val="11"/>
        <color theme="1"/>
        <rFont val="Calibri"/>
        <family val="2"/>
        <scheme val="minor"/>
      </rPr>
      <t>Blue:</t>
    </r>
    <r>
      <rPr>
        <b/>
        <sz val="11"/>
        <color theme="1"/>
        <rFont val="Calibri"/>
        <family val="2"/>
        <scheme val="minor"/>
      </rPr>
      <t xml:space="preserve">  indicates joint properties at maximum moment</t>
    </r>
  </si>
  <si>
    <t>After damage onset (red values),  it is assumed that steel bolt is bearing into FRP material.</t>
  </si>
  <si>
    <t>Slip compensated joint rotation, (6)-(12)</t>
  </si>
  <si>
    <t>Slip compensated joint rotation, (16)-(22)</t>
  </si>
  <si>
    <t>Any slip rotation after damage onset is due to bearing and it is not subtracted from joint rotation.</t>
  </si>
  <si>
    <t>Fig. 1. Cruciform test configuration and loading arrangement (all dimensions are in mm).</t>
  </si>
  <si>
    <t>Fig. 3. Location of instrumentation in nominally pinned beam-to-column joint tests                            (all dimensions are in mm).</t>
  </si>
  <si>
    <t xml:space="preserve">Fig. 4. Connection details for nominally pinned beam-to-column joint tests                                               (all dimensions are in mm), adapted from [Fig. 1]. </t>
  </si>
  <si>
    <t>Fig. 2. General test arrangement for major-axis beam-to-column joint Wmj254_3M16_FC1-4.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</si>
  <si>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Leg angles are of pultruded FRP material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</si>
</sst>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9">
    <xf numFmtId="0" fontId="0" fillId="0" borderId="0" xfId="0"/>
    <xf numFmtId="0" fontId="0" fillId="0" borderId="0" xfId="0" applyFont="1"/>
    <xf numFmtId="0" fontId="18" fillId="0" borderId="10" xfId="0" applyFont="1" applyBorder="1" applyAlignment="1">
      <alignment horizontal="center" wrapText="1"/>
    </xf>
    <xf numFmtId="0" fontId="18" fillId="0" borderId="11" xfId="0" applyFont="1" applyBorder="1" applyAlignment="1">
      <alignment horizontal="center" wrapText="1"/>
    </xf>
    <xf numFmtId="0" fontId="16" fillId="0" borderId="0" xfId="0" applyFont="1"/>
    <xf numFmtId="0" fontId="18" fillId="0" borderId="12" xfId="0" applyFont="1" applyBorder="1" applyAlignment="1">
      <alignment horizontal="center" wrapText="1"/>
    </xf>
    <xf numFmtId="0" fontId="18" fillId="0" borderId="13" xfId="0" applyFont="1" applyBorder="1" applyAlignment="1">
      <alignment horizontal="center" wrapText="1"/>
    </xf>
    <xf numFmtId="0" fontId="0" fillId="0" borderId="11" xfId="0" applyFont="1" applyBorder="1"/>
    <xf numFmtId="0" fontId="16" fillId="0" borderId="14" xfId="0" applyFont="1" applyBorder="1"/>
    <xf numFmtId="0" fontId="0" fillId="0" borderId="17" xfId="0" applyFont="1" applyBorder="1"/>
    <xf numFmtId="0" fontId="16" fillId="0" borderId="20" xfId="0" applyFont="1" applyBorder="1"/>
    <xf numFmtId="0" fontId="16" fillId="0" borderId="14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20" xfId="0" applyFont="1" applyBorder="1"/>
    <xf numFmtId="0" fontId="0" fillId="0" borderId="19" xfId="0" applyFont="1" applyBorder="1"/>
    <xf numFmtId="0" fontId="0" fillId="0" borderId="21" xfId="0" applyFont="1" applyBorder="1"/>
    <xf numFmtId="2" fontId="0" fillId="0" borderId="21" xfId="0" applyNumberFormat="1" applyBorder="1"/>
    <xf numFmtId="0" fontId="18" fillId="33" borderId="10" xfId="0" applyFont="1" applyFill="1" applyBorder="1" applyAlignment="1">
      <alignment horizontal="center" wrapText="1"/>
    </xf>
    <xf numFmtId="0" fontId="18" fillId="33" borderId="12" xfId="0" applyFont="1" applyFill="1" applyBorder="1" applyAlignment="1">
      <alignment horizontal="center" wrapText="1"/>
    </xf>
    <xf numFmtId="0" fontId="16" fillId="33" borderId="16" xfId="0" applyFont="1" applyFill="1" applyBorder="1" applyAlignment="1">
      <alignment horizontal="center"/>
    </xf>
    <xf numFmtId="0" fontId="16" fillId="33" borderId="14" xfId="0" applyFont="1" applyFill="1" applyBorder="1" applyAlignment="1">
      <alignment horizontal="center"/>
    </xf>
    <xf numFmtId="2" fontId="0" fillId="33" borderId="21" xfId="0" applyNumberFormat="1" applyFill="1" applyBorder="1"/>
    <xf numFmtId="2" fontId="0" fillId="33" borderId="21" xfId="0" applyNumberFormat="1" applyFont="1" applyFill="1" applyBorder="1"/>
    <xf numFmtId="2" fontId="0" fillId="33" borderId="18" xfId="0" applyNumberFormat="1" applyFill="1" applyBorder="1"/>
    <xf numFmtId="2" fontId="0" fillId="33" borderId="18" xfId="0" applyNumberFormat="1" applyFont="1" applyFill="1" applyBorder="1"/>
    <xf numFmtId="2" fontId="0" fillId="34" borderId="21" xfId="0" applyNumberFormat="1" applyFill="1" applyBorder="1"/>
    <xf numFmtId="2" fontId="0" fillId="34" borderId="21" xfId="0" applyNumberFormat="1" applyFont="1" applyFill="1" applyBorder="1"/>
    <xf numFmtId="2" fontId="0" fillId="34" borderId="18" xfId="0" applyNumberFormat="1" applyFill="1" applyBorder="1"/>
    <xf numFmtId="2" fontId="0" fillId="34" borderId="18" xfId="0" applyNumberFormat="1" applyFont="1" applyFill="1" applyBorder="1"/>
    <xf numFmtId="0" fontId="18" fillId="0" borderId="20" xfId="0" applyFont="1" applyBorder="1" applyAlignment="1">
      <alignment horizontal="center" wrapText="1"/>
    </xf>
    <xf numFmtId="0" fontId="18" fillId="0" borderId="22" xfId="0" applyFont="1" applyBorder="1" applyAlignment="1">
      <alignment horizontal="center" wrapText="1"/>
    </xf>
    <xf numFmtId="0" fontId="18" fillId="0" borderId="23" xfId="0" applyFont="1" applyBorder="1" applyAlignment="1">
      <alignment horizontal="center" wrapText="1"/>
    </xf>
    <xf numFmtId="0" fontId="18" fillId="0" borderId="24" xfId="0" applyFont="1" applyBorder="1" applyAlignment="1">
      <alignment horizontal="center" wrapText="1"/>
    </xf>
    <xf numFmtId="0" fontId="16" fillId="0" borderId="25" xfId="0" applyFont="1" applyBorder="1" applyAlignment="1">
      <alignment horizontal="center"/>
    </xf>
    <xf numFmtId="0" fontId="0" fillId="0" borderId="14" xfId="0" applyFont="1" applyBorder="1"/>
    <xf numFmtId="0" fontId="18" fillId="0" borderId="14" xfId="0" applyFont="1" applyBorder="1" applyAlignment="1">
      <alignment horizontal="center" wrapText="1"/>
    </xf>
    <xf numFmtId="0" fontId="16" fillId="0" borderId="14" xfId="0" applyFont="1" applyBorder="1" applyAlignment="1">
      <alignment wrapText="1"/>
    </xf>
    <xf numFmtId="0" fontId="18" fillId="0" borderId="16" xfId="0" applyFont="1" applyBorder="1" applyAlignment="1">
      <alignment horizontal="center" wrapText="1"/>
    </xf>
    <xf numFmtId="2" fontId="0" fillId="0" borderId="18" xfId="0" applyNumberFormat="1" applyBorder="1"/>
    <xf numFmtId="2" fontId="0" fillId="0" borderId="18" xfId="0" applyNumberFormat="1" applyFill="1" applyBorder="1"/>
    <xf numFmtId="2" fontId="0" fillId="0" borderId="18" xfId="0" applyNumberFormat="1" applyFont="1" applyBorder="1"/>
    <xf numFmtId="2" fontId="16" fillId="35" borderId="18" xfId="0" applyNumberFormat="1" applyFont="1" applyFill="1" applyBorder="1"/>
    <xf numFmtId="2" fontId="16" fillId="36" borderId="18" xfId="0" applyNumberFormat="1" applyFont="1" applyFill="1" applyBorder="1"/>
    <xf numFmtId="0" fontId="18" fillId="37" borderId="10" xfId="0" applyFont="1" applyFill="1" applyBorder="1" applyAlignment="1">
      <alignment horizontal="center" wrapText="1"/>
    </xf>
    <xf numFmtId="0" fontId="18" fillId="37" borderId="12" xfId="0" applyFont="1" applyFill="1" applyBorder="1" applyAlignment="1">
      <alignment horizontal="center" wrapText="1"/>
    </xf>
    <xf numFmtId="0" fontId="16" fillId="37" borderId="16" xfId="0" applyFont="1" applyFill="1" applyBorder="1" applyAlignment="1">
      <alignment horizontal="center"/>
    </xf>
    <xf numFmtId="0" fontId="16" fillId="37" borderId="14" xfId="0" applyFont="1" applyFill="1" applyBorder="1" applyAlignment="1">
      <alignment horizontal="center"/>
    </xf>
    <xf numFmtId="2" fontId="0" fillId="38" borderId="18" xfId="0" applyNumberFormat="1" applyFont="1" applyFill="1" applyBorder="1"/>
    <xf numFmtId="2" fontId="0" fillId="39" borderId="18" xfId="0" applyNumberFormat="1" applyFont="1" applyFill="1" applyBorder="1"/>
    <xf numFmtId="2" fontId="0" fillId="37" borderId="18" xfId="0" applyNumberFormat="1" applyFont="1" applyFill="1" applyBorder="1"/>
    <xf numFmtId="0" fontId="0" fillId="39" borderId="0" xfId="0" applyFont="1" applyFill="1"/>
    <xf numFmtId="2" fontId="16" fillId="0" borderId="18" xfId="0" applyNumberFormat="1" applyFont="1" applyBorder="1"/>
    <xf numFmtId="2" fontId="16" fillId="40" borderId="18" xfId="0" applyNumberFormat="1" applyFont="1" applyFill="1" applyBorder="1"/>
    <xf numFmtId="0" fontId="0" fillId="0" borderId="0" xfId="0" applyAlignment="1">
      <alignment horizontal="left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6" fillId="0" borderId="15" xfId="0" applyFont="1" applyBorder="1" applyAlignment="1">
      <alignment horizontal="center" wrapText="1"/>
    </xf>
    <xf numFmtId="0" fontId="16" fillId="0" borderId="17" xfId="0" applyFont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6.xml"/><Relationship Id="rId13" Type="http://schemas.openxmlformats.org/officeDocument/2006/relationships/sharedStrings" Target="sharedStrings.xml"/><Relationship Id="rId3" Type="http://schemas.openxmlformats.org/officeDocument/2006/relationships/chartsheet" Target="chartsheets/sheet1.xml"/><Relationship Id="rId7" Type="http://schemas.openxmlformats.org/officeDocument/2006/relationships/chartsheet" Target="chartsheets/sheet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theme" Target="theme/theme1.xml"/><Relationship Id="rId5" Type="http://schemas.openxmlformats.org/officeDocument/2006/relationships/chartsheet" Target="chartsheets/sheet3.xml"/><Relationship Id="rId10" Type="http://schemas.openxmlformats.org/officeDocument/2006/relationships/worksheet" Target="worksheets/sheet4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3.xml"/><Relationship Id="rId14" Type="http://schemas.openxmlformats.org/officeDocument/2006/relationships/calcChain" Target="calcChain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wmj254_3M16_FC1.4</a:t>
            </a:r>
          </a:p>
        </c:rich>
      </c:tx>
      <c:layout>
        <c:manualLayout>
          <c:xMode val="edge"/>
          <c:yMode val="edge"/>
          <c:x val="0.38136717506091089"/>
          <c:y val="2.506769841190209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7602E-2"/>
          <c:w val="0.84973758204794148"/>
          <c:h val="0.74832540701701633"/>
        </c:manualLayout>
      </c:layout>
      <c:scatterChart>
        <c:scatterStyle val="lineMarker"/>
        <c:varyColors val="0"/>
        <c:ser>
          <c:idx val="0"/>
          <c:order val="0"/>
          <c:tx>
            <c:v>wmj254_3M16_FC1.2</c:v>
          </c:tx>
          <c:marker>
            <c:symbol val="square"/>
            <c:size val="9"/>
          </c:marker>
          <c:xVal>
            <c:numRef>
              <c:f>'M-R data'!$F$10:$F$42</c:f>
              <c:numCache>
                <c:formatCode>0.00</c:formatCode>
                <c:ptCount val="33"/>
                <c:pt idx="0">
                  <c:v>0</c:v>
                </c:pt>
                <c:pt idx="1">
                  <c:v>1.5405</c:v>
                </c:pt>
                <c:pt idx="2">
                  <c:v>1.8356000000000001</c:v>
                </c:pt>
                <c:pt idx="3">
                  <c:v>1.7185999999999999</c:v>
                </c:pt>
                <c:pt idx="4">
                  <c:v>1.7510000000000001</c:v>
                </c:pt>
                <c:pt idx="5">
                  <c:v>8.2283999999999988</c:v>
                </c:pt>
                <c:pt idx="6">
                  <c:v>8.3603000000000005</c:v>
                </c:pt>
                <c:pt idx="7">
                  <c:v>13.027900000000001</c:v>
                </c:pt>
                <c:pt idx="8">
                  <c:v>13.317699999999999</c:v>
                </c:pt>
                <c:pt idx="9">
                  <c:v>8.9552000000000014</c:v>
                </c:pt>
                <c:pt idx="10">
                  <c:v>8.3149999999999995</c:v>
                </c:pt>
                <c:pt idx="11">
                  <c:v>14.3386</c:v>
                </c:pt>
                <c:pt idx="12">
                  <c:v>14.558000000000002</c:v>
                </c:pt>
                <c:pt idx="13">
                  <c:v>16.9269</c:v>
                </c:pt>
                <c:pt idx="14">
                  <c:v>16.999600000000001</c:v>
                </c:pt>
                <c:pt idx="15">
                  <c:v>19.056999999999999</c:v>
                </c:pt>
                <c:pt idx="16">
                  <c:v>19.1114</c:v>
                </c:pt>
                <c:pt idx="17">
                  <c:v>24.497</c:v>
                </c:pt>
                <c:pt idx="18">
                  <c:v>24.63</c:v>
                </c:pt>
                <c:pt idx="19">
                  <c:v>10.899900000000001</c:v>
                </c:pt>
                <c:pt idx="20">
                  <c:v>10.488</c:v>
                </c:pt>
                <c:pt idx="21">
                  <c:v>24.905999999999999</c:v>
                </c:pt>
                <c:pt idx="22">
                  <c:v>30.503</c:v>
                </c:pt>
                <c:pt idx="23">
                  <c:v>30.754899999999999</c:v>
                </c:pt>
                <c:pt idx="24">
                  <c:v>37.255500000000005</c:v>
                </c:pt>
                <c:pt idx="25">
                  <c:v>37.4405</c:v>
                </c:pt>
                <c:pt idx="26">
                  <c:v>14.103</c:v>
                </c:pt>
                <c:pt idx="27">
                  <c:v>13.887</c:v>
                </c:pt>
                <c:pt idx="28">
                  <c:v>41.302300000000002</c:v>
                </c:pt>
                <c:pt idx="29">
                  <c:v>39.874000000000002</c:v>
                </c:pt>
                <c:pt idx="30">
                  <c:v>39.113300000000002</c:v>
                </c:pt>
                <c:pt idx="31">
                  <c:v>16.256500000000003</c:v>
                </c:pt>
                <c:pt idx="32">
                  <c:v>16.0169</c:v>
                </c:pt>
              </c:numCache>
            </c:numRef>
          </c:xVal>
          <c:yVal>
            <c:numRef>
              <c:f>'M-R data'!$E$10:$E$42</c:f>
              <c:numCache>
                <c:formatCode>0.00</c:formatCode>
                <c:ptCount val="33"/>
                <c:pt idx="0">
                  <c:v>0</c:v>
                </c:pt>
                <c:pt idx="1">
                  <c:v>0.24282399999999998</c:v>
                </c:pt>
                <c:pt idx="2">
                  <c:v>0.26009599999999999</c:v>
                </c:pt>
                <c:pt idx="3">
                  <c:v>0.23774400000000001</c:v>
                </c:pt>
                <c:pt idx="4">
                  <c:v>0.23774400000000001</c:v>
                </c:pt>
                <c:pt idx="5">
                  <c:v>0.49174400000000001</c:v>
                </c:pt>
                <c:pt idx="6">
                  <c:v>0.48259999999999997</c:v>
                </c:pt>
                <c:pt idx="7">
                  <c:v>0.73761599999999994</c:v>
                </c:pt>
                <c:pt idx="8">
                  <c:v>0.71323199999999998</c:v>
                </c:pt>
                <c:pt idx="9">
                  <c:v>0.192024</c:v>
                </c:pt>
                <c:pt idx="10">
                  <c:v>0.14731999999999998</c:v>
                </c:pt>
                <c:pt idx="11">
                  <c:v>0.80975200000000003</c:v>
                </c:pt>
                <c:pt idx="12">
                  <c:v>0.77927200000000008</c:v>
                </c:pt>
                <c:pt idx="13">
                  <c:v>0.92659200000000008</c:v>
                </c:pt>
                <c:pt idx="14">
                  <c:v>0.89001600000000003</c:v>
                </c:pt>
                <c:pt idx="15">
                  <c:v>1.05664</c:v>
                </c:pt>
                <c:pt idx="16">
                  <c:v>0.99872799999999995</c:v>
                </c:pt>
                <c:pt idx="17">
                  <c:v>1.3055599999999998</c:v>
                </c:pt>
                <c:pt idx="18">
                  <c:v>1.257808</c:v>
                </c:pt>
                <c:pt idx="19">
                  <c:v>6.4007999999999995E-2</c:v>
                </c:pt>
                <c:pt idx="20">
                  <c:v>7.4167999999999998E-2</c:v>
                </c:pt>
                <c:pt idx="21">
                  <c:v>1.289304</c:v>
                </c:pt>
                <c:pt idx="22">
                  <c:v>1.5615919999999999</c:v>
                </c:pt>
                <c:pt idx="23">
                  <c:v>1.4823440000000001</c:v>
                </c:pt>
                <c:pt idx="24">
                  <c:v>1.8196559999999999</c:v>
                </c:pt>
                <c:pt idx="25">
                  <c:v>1.7190719999999999</c:v>
                </c:pt>
                <c:pt idx="26">
                  <c:v>5.4864000000000003E-2</c:v>
                </c:pt>
                <c:pt idx="27">
                  <c:v>9.042399999999999E-2</c:v>
                </c:pt>
                <c:pt idx="28">
                  <c:v>1.7962880000000001</c:v>
                </c:pt>
                <c:pt idx="29">
                  <c:v>1.6377920000000001</c:v>
                </c:pt>
                <c:pt idx="30">
                  <c:v>1.555496</c:v>
                </c:pt>
                <c:pt idx="31">
                  <c:v>8.5344000000000003E-2</c:v>
                </c:pt>
                <c:pt idx="32">
                  <c:v>0.120904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402368"/>
        <c:axId val="153404544"/>
      </c:scatterChart>
      <c:valAx>
        <c:axId val="153402368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Connection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2252079056727573"/>
              <c:y val="0.9260188728187689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3404544"/>
        <c:crosses val="autoZero"/>
        <c:crossBetween val="midCat"/>
        <c:majorUnit val="10"/>
      </c:valAx>
      <c:valAx>
        <c:axId val="153404544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6554940056381858E-2"/>
              <c:y val="0.32078413208111078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3402368"/>
        <c:crosses val="autoZero"/>
        <c:crossBetween val="midCat"/>
        <c:majorUnit val="0.5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wmj254_3M16_FC1.4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wmj254_3M16_FC1.2</c:v>
          </c:tx>
          <c:marker>
            <c:symbol val="square"/>
            <c:size val="9"/>
          </c:marker>
          <c:xVal>
            <c:numRef>
              <c:f>'M-R data'!$P$10:$P$42</c:f>
              <c:numCache>
                <c:formatCode>0.00</c:formatCode>
                <c:ptCount val="33"/>
                <c:pt idx="0">
                  <c:v>0</c:v>
                </c:pt>
                <c:pt idx="1">
                  <c:v>1.4154</c:v>
                </c:pt>
                <c:pt idx="2">
                  <c:v>1.641</c:v>
                </c:pt>
                <c:pt idx="3">
                  <c:v>1.82</c:v>
                </c:pt>
                <c:pt idx="4">
                  <c:v>1.881</c:v>
                </c:pt>
                <c:pt idx="5">
                  <c:v>5.4338999999999995</c:v>
                </c:pt>
                <c:pt idx="6">
                  <c:v>5.6354000000000006</c:v>
                </c:pt>
                <c:pt idx="7">
                  <c:v>9.002699999999999</c:v>
                </c:pt>
                <c:pt idx="8">
                  <c:v>9.1899000000000015</c:v>
                </c:pt>
                <c:pt idx="9">
                  <c:v>4.8951000000000002</c:v>
                </c:pt>
                <c:pt idx="10">
                  <c:v>4.4219999999999997</c:v>
                </c:pt>
                <c:pt idx="11">
                  <c:v>10.2341</c:v>
                </c:pt>
                <c:pt idx="12">
                  <c:v>10.360999999999999</c:v>
                </c:pt>
                <c:pt idx="13">
                  <c:v>12.535</c:v>
                </c:pt>
                <c:pt idx="14">
                  <c:v>12.778</c:v>
                </c:pt>
                <c:pt idx="15">
                  <c:v>15.143000000000001</c:v>
                </c:pt>
                <c:pt idx="16">
                  <c:v>15.557</c:v>
                </c:pt>
                <c:pt idx="17">
                  <c:v>21.279</c:v>
                </c:pt>
                <c:pt idx="18">
                  <c:v>21.403000000000002</c:v>
                </c:pt>
                <c:pt idx="19">
                  <c:v>7.8161000000000005</c:v>
                </c:pt>
                <c:pt idx="20">
                  <c:v>7.4710000000000001</c:v>
                </c:pt>
                <c:pt idx="21">
                  <c:v>21.714000000000002</c:v>
                </c:pt>
                <c:pt idx="22">
                  <c:v>27.091999999999999</c:v>
                </c:pt>
                <c:pt idx="23">
                  <c:v>27.1281</c:v>
                </c:pt>
                <c:pt idx="24">
                  <c:v>33.017499999999998</c:v>
                </c:pt>
                <c:pt idx="25">
                  <c:v>33.244500000000002</c:v>
                </c:pt>
                <c:pt idx="26">
                  <c:v>10.798</c:v>
                </c:pt>
                <c:pt idx="27">
                  <c:v>10.462</c:v>
                </c:pt>
                <c:pt idx="28">
                  <c:v>46.464700000000001</c:v>
                </c:pt>
                <c:pt idx="29">
                  <c:v>49.003</c:v>
                </c:pt>
                <c:pt idx="30">
                  <c:v>49.881699999999995</c:v>
                </c:pt>
                <c:pt idx="31">
                  <c:v>20.035999999999998</c:v>
                </c:pt>
                <c:pt idx="32">
                  <c:v>19.317999999999998</c:v>
                </c:pt>
              </c:numCache>
            </c:numRef>
          </c:xVal>
          <c:yVal>
            <c:numRef>
              <c:f>'M-R data'!$O$10:$O$42</c:f>
              <c:numCache>
                <c:formatCode>0.00</c:formatCode>
                <c:ptCount val="33"/>
                <c:pt idx="0">
                  <c:v>0</c:v>
                </c:pt>
                <c:pt idx="1">
                  <c:v>0.24282399999999998</c:v>
                </c:pt>
                <c:pt idx="2">
                  <c:v>0.25298399999999999</c:v>
                </c:pt>
                <c:pt idx="3">
                  <c:v>0.26619200000000004</c:v>
                </c:pt>
                <c:pt idx="4">
                  <c:v>0.27127200000000001</c:v>
                </c:pt>
                <c:pt idx="5">
                  <c:v>0.52324000000000004</c:v>
                </c:pt>
                <c:pt idx="6">
                  <c:v>0.51307999999999998</c:v>
                </c:pt>
                <c:pt idx="7">
                  <c:v>0.76606399999999997</c:v>
                </c:pt>
                <c:pt idx="8">
                  <c:v>0.74168000000000001</c:v>
                </c:pt>
                <c:pt idx="9">
                  <c:v>0.21844</c:v>
                </c:pt>
                <c:pt idx="10">
                  <c:v>0.176784</c:v>
                </c:pt>
                <c:pt idx="11">
                  <c:v>0.83616799999999991</c:v>
                </c:pt>
                <c:pt idx="12">
                  <c:v>0.80568800000000007</c:v>
                </c:pt>
                <c:pt idx="13">
                  <c:v>0.95504</c:v>
                </c:pt>
                <c:pt idx="14">
                  <c:v>0.921512</c:v>
                </c:pt>
                <c:pt idx="15">
                  <c:v>1.0840719999999999</c:v>
                </c:pt>
                <c:pt idx="16">
                  <c:v>1.0271759999999999</c:v>
                </c:pt>
                <c:pt idx="17">
                  <c:v>1.3258799999999999</c:v>
                </c:pt>
                <c:pt idx="18">
                  <c:v>1.2852399999999999</c:v>
                </c:pt>
                <c:pt idx="19">
                  <c:v>0.10464799999999999</c:v>
                </c:pt>
                <c:pt idx="20">
                  <c:v>0.112776</c:v>
                </c:pt>
                <c:pt idx="21">
                  <c:v>1.3116559999999999</c:v>
                </c:pt>
                <c:pt idx="22">
                  <c:v>1.5778479999999999</c:v>
                </c:pt>
                <c:pt idx="23">
                  <c:v>1.504696</c:v>
                </c:pt>
                <c:pt idx="24">
                  <c:v>1.8369280000000001</c:v>
                </c:pt>
                <c:pt idx="25">
                  <c:v>1.739392</c:v>
                </c:pt>
                <c:pt idx="26">
                  <c:v>8.3312000000000011E-2</c:v>
                </c:pt>
                <c:pt idx="27">
                  <c:v>0.11988799999999999</c:v>
                </c:pt>
                <c:pt idx="28">
                  <c:v>1.8196559999999999</c:v>
                </c:pt>
                <c:pt idx="29">
                  <c:v>1.66116</c:v>
                </c:pt>
                <c:pt idx="30">
                  <c:v>1.5869920000000002</c:v>
                </c:pt>
                <c:pt idx="31">
                  <c:v>0.11480800000000001</c:v>
                </c:pt>
                <c:pt idx="32">
                  <c:v>0.15443199999999999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417216"/>
        <c:axId val="153419136"/>
      </c:scatterChart>
      <c:valAx>
        <c:axId val="153417216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Connection</a:t>
                </a:r>
                <a:r>
                  <a:rPr lang="en-GB" sz="2000" baseline="0"/>
                  <a:t> Rotation 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2115543025298732"/>
              <c:y val="0.93019682255408909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3419136"/>
        <c:crosses val="autoZero"/>
        <c:crossBetween val="midCat"/>
        <c:majorUnit val="10"/>
      </c:valAx>
      <c:valAx>
        <c:axId val="153419136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 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9.557522200006191E-3"/>
              <c:y val="0.33372360428105086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3417216"/>
        <c:crosses val="autoZero"/>
        <c:crossBetween val="midCat"/>
        <c:majorUnit val="0.5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data'!$F$10:$F$42</c:f>
              <c:numCache>
                <c:formatCode>0.00</c:formatCode>
                <c:ptCount val="33"/>
                <c:pt idx="0">
                  <c:v>0</c:v>
                </c:pt>
                <c:pt idx="1">
                  <c:v>1.5405</c:v>
                </c:pt>
                <c:pt idx="2">
                  <c:v>1.8356000000000001</c:v>
                </c:pt>
                <c:pt idx="3">
                  <c:v>1.7185999999999999</c:v>
                </c:pt>
                <c:pt idx="4">
                  <c:v>1.7510000000000001</c:v>
                </c:pt>
                <c:pt idx="5">
                  <c:v>8.2283999999999988</c:v>
                </c:pt>
                <c:pt idx="6">
                  <c:v>8.3603000000000005</c:v>
                </c:pt>
                <c:pt idx="7">
                  <c:v>13.027900000000001</c:v>
                </c:pt>
                <c:pt idx="8">
                  <c:v>13.317699999999999</c:v>
                </c:pt>
                <c:pt idx="9">
                  <c:v>8.9552000000000014</c:v>
                </c:pt>
                <c:pt idx="10">
                  <c:v>8.3149999999999995</c:v>
                </c:pt>
                <c:pt idx="11">
                  <c:v>14.3386</c:v>
                </c:pt>
                <c:pt idx="12">
                  <c:v>14.558000000000002</c:v>
                </c:pt>
                <c:pt idx="13">
                  <c:v>16.9269</c:v>
                </c:pt>
                <c:pt idx="14">
                  <c:v>16.999600000000001</c:v>
                </c:pt>
                <c:pt idx="15">
                  <c:v>19.056999999999999</c:v>
                </c:pt>
                <c:pt idx="16">
                  <c:v>19.1114</c:v>
                </c:pt>
                <c:pt idx="17">
                  <c:v>24.497</c:v>
                </c:pt>
                <c:pt idx="18">
                  <c:v>24.63</c:v>
                </c:pt>
                <c:pt idx="19">
                  <c:v>10.899900000000001</c:v>
                </c:pt>
                <c:pt idx="20">
                  <c:v>10.488</c:v>
                </c:pt>
                <c:pt idx="21">
                  <c:v>24.905999999999999</c:v>
                </c:pt>
                <c:pt idx="22">
                  <c:v>30.503</c:v>
                </c:pt>
                <c:pt idx="23">
                  <c:v>30.754899999999999</c:v>
                </c:pt>
                <c:pt idx="24">
                  <c:v>37.255500000000005</c:v>
                </c:pt>
                <c:pt idx="25">
                  <c:v>37.4405</c:v>
                </c:pt>
                <c:pt idx="26">
                  <c:v>14.103</c:v>
                </c:pt>
                <c:pt idx="27">
                  <c:v>13.887</c:v>
                </c:pt>
                <c:pt idx="28">
                  <c:v>41.302300000000002</c:v>
                </c:pt>
                <c:pt idx="29">
                  <c:v>39.874000000000002</c:v>
                </c:pt>
                <c:pt idx="30">
                  <c:v>39.113300000000002</c:v>
                </c:pt>
                <c:pt idx="31">
                  <c:v>16.256500000000003</c:v>
                </c:pt>
                <c:pt idx="32">
                  <c:v>16.0169</c:v>
                </c:pt>
              </c:numCache>
            </c:numRef>
          </c:xVal>
          <c:yVal>
            <c:numRef>
              <c:f>'M-R data'!$E$10:$E$42</c:f>
              <c:numCache>
                <c:formatCode>0.00</c:formatCode>
                <c:ptCount val="33"/>
                <c:pt idx="0">
                  <c:v>0</c:v>
                </c:pt>
                <c:pt idx="1">
                  <c:v>0.24282399999999998</c:v>
                </c:pt>
                <c:pt idx="2">
                  <c:v>0.26009599999999999</c:v>
                </c:pt>
                <c:pt idx="3">
                  <c:v>0.23774400000000001</c:v>
                </c:pt>
                <c:pt idx="4">
                  <c:v>0.23774400000000001</c:v>
                </c:pt>
                <c:pt idx="5">
                  <c:v>0.49174400000000001</c:v>
                </c:pt>
                <c:pt idx="6">
                  <c:v>0.48259999999999997</c:v>
                </c:pt>
                <c:pt idx="7">
                  <c:v>0.73761599999999994</c:v>
                </c:pt>
                <c:pt idx="8">
                  <c:v>0.71323199999999998</c:v>
                </c:pt>
                <c:pt idx="9">
                  <c:v>0.192024</c:v>
                </c:pt>
                <c:pt idx="10">
                  <c:v>0.14731999999999998</c:v>
                </c:pt>
                <c:pt idx="11">
                  <c:v>0.80975200000000003</c:v>
                </c:pt>
                <c:pt idx="12">
                  <c:v>0.77927200000000008</c:v>
                </c:pt>
                <c:pt idx="13">
                  <c:v>0.92659200000000008</c:v>
                </c:pt>
                <c:pt idx="14">
                  <c:v>0.89001600000000003</c:v>
                </c:pt>
                <c:pt idx="15">
                  <c:v>1.05664</c:v>
                </c:pt>
                <c:pt idx="16">
                  <c:v>0.99872799999999995</c:v>
                </c:pt>
                <c:pt idx="17">
                  <c:v>1.3055599999999998</c:v>
                </c:pt>
                <c:pt idx="18">
                  <c:v>1.257808</c:v>
                </c:pt>
                <c:pt idx="19">
                  <c:v>6.4007999999999995E-2</c:v>
                </c:pt>
                <c:pt idx="20">
                  <c:v>7.4167999999999998E-2</c:v>
                </c:pt>
                <c:pt idx="21">
                  <c:v>1.289304</c:v>
                </c:pt>
                <c:pt idx="22">
                  <c:v>1.5615919999999999</c:v>
                </c:pt>
                <c:pt idx="23">
                  <c:v>1.4823440000000001</c:v>
                </c:pt>
                <c:pt idx="24">
                  <c:v>1.8196559999999999</c:v>
                </c:pt>
                <c:pt idx="25">
                  <c:v>1.7190719999999999</c:v>
                </c:pt>
                <c:pt idx="26">
                  <c:v>5.4864000000000003E-2</c:v>
                </c:pt>
                <c:pt idx="27">
                  <c:v>9.042399999999999E-2</c:v>
                </c:pt>
                <c:pt idx="28">
                  <c:v>1.7962880000000001</c:v>
                </c:pt>
                <c:pt idx="29">
                  <c:v>1.6377920000000001</c:v>
                </c:pt>
                <c:pt idx="30">
                  <c:v>1.555496</c:v>
                </c:pt>
                <c:pt idx="31">
                  <c:v>8.5344000000000003E-2</c:v>
                </c:pt>
                <c:pt idx="32">
                  <c:v>0.120904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data'!$P$10:$P$42</c:f>
              <c:numCache>
                <c:formatCode>0.00</c:formatCode>
                <c:ptCount val="33"/>
                <c:pt idx="0">
                  <c:v>0</c:v>
                </c:pt>
                <c:pt idx="1">
                  <c:v>1.4154</c:v>
                </c:pt>
                <c:pt idx="2">
                  <c:v>1.641</c:v>
                </c:pt>
                <c:pt idx="3">
                  <c:v>1.82</c:v>
                </c:pt>
                <c:pt idx="4">
                  <c:v>1.881</c:v>
                </c:pt>
                <c:pt idx="5">
                  <c:v>5.4338999999999995</c:v>
                </c:pt>
                <c:pt idx="6">
                  <c:v>5.6354000000000006</c:v>
                </c:pt>
                <c:pt idx="7">
                  <c:v>9.002699999999999</c:v>
                </c:pt>
                <c:pt idx="8">
                  <c:v>9.1899000000000015</c:v>
                </c:pt>
                <c:pt idx="9">
                  <c:v>4.8951000000000002</c:v>
                </c:pt>
                <c:pt idx="10">
                  <c:v>4.4219999999999997</c:v>
                </c:pt>
                <c:pt idx="11">
                  <c:v>10.2341</c:v>
                </c:pt>
                <c:pt idx="12">
                  <c:v>10.360999999999999</c:v>
                </c:pt>
                <c:pt idx="13">
                  <c:v>12.535</c:v>
                </c:pt>
                <c:pt idx="14">
                  <c:v>12.778</c:v>
                </c:pt>
                <c:pt idx="15">
                  <c:v>15.143000000000001</c:v>
                </c:pt>
                <c:pt idx="16">
                  <c:v>15.557</c:v>
                </c:pt>
                <c:pt idx="17">
                  <c:v>21.279</c:v>
                </c:pt>
                <c:pt idx="18">
                  <c:v>21.403000000000002</c:v>
                </c:pt>
                <c:pt idx="19">
                  <c:v>7.8161000000000005</c:v>
                </c:pt>
                <c:pt idx="20">
                  <c:v>7.4710000000000001</c:v>
                </c:pt>
                <c:pt idx="21">
                  <c:v>21.714000000000002</c:v>
                </c:pt>
                <c:pt idx="22">
                  <c:v>27.091999999999999</c:v>
                </c:pt>
                <c:pt idx="23">
                  <c:v>27.1281</c:v>
                </c:pt>
                <c:pt idx="24">
                  <c:v>33.017499999999998</c:v>
                </c:pt>
                <c:pt idx="25">
                  <c:v>33.244500000000002</c:v>
                </c:pt>
                <c:pt idx="26">
                  <c:v>10.798</c:v>
                </c:pt>
                <c:pt idx="27">
                  <c:v>10.462</c:v>
                </c:pt>
                <c:pt idx="28">
                  <c:v>46.464700000000001</c:v>
                </c:pt>
                <c:pt idx="29">
                  <c:v>49.003</c:v>
                </c:pt>
                <c:pt idx="30">
                  <c:v>49.881699999999995</c:v>
                </c:pt>
                <c:pt idx="31">
                  <c:v>20.035999999999998</c:v>
                </c:pt>
                <c:pt idx="32">
                  <c:v>19.317999999999998</c:v>
                </c:pt>
              </c:numCache>
            </c:numRef>
          </c:xVal>
          <c:yVal>
            <c:numRef>
              <c:f>'M-R data'!$O$10:$O$42</c:f>
              <c:numCache>
                <c:formatCode>0.00</c:formatCode>
                <c:ptCount val="33"/>
                <c:pt idx="0">
                  <c:v>0</c:v>
                </c:pt>
                <c:pt idx="1">
                  <c:v>0.24282399999999998</c:v>
                </c:pt>
                <c:pt idx="2">
                  <c:v>0.25298399999999999</c:v>
                </c:pt>
                <c:pt idx="3">
                  <c:v>0.26619200000000004</c:v>
                </c:pt>
                <c:pt idx="4">
                  <c:v>0.27127200000000001</c:v>
                </c:pt>
                <c:pt idx="5">
                  <c:v>0.52324000000000004</c:v>
                </c:pt>
                <c:pt idx="6">
                  <c:v>0.51307999999999998</c:v>
                </c:pt>
                <c:pt idx="7">
                  <c:v>0.76606399999999997</c:v>
                </c:pt>
                <c:pt idx="8">
                  <c:v>0.74168000000000001</c:v>
                </c:pt>
                <c:pt idx="9">
                  <c:v>0.21844</c:v>
                </c:pt>
                <c:pt idx="10">
                  <c:v>0.176784</c:v>
                </c:pt>
                <c:pt idx="11">
                  <c:v>0.83616799999999991</c:v>
                </c:pt>
                <c:pt idx="12">
                  <c:v>0.80568800000000007</c:v>
                </c:pt>
                <c:pt idx="13">
                  <c:v>0.95504</c:v>
                </c:pt>
                <c:pt idx="14">
                  <c:v>0.921512</c:v>
                </c:pt>
                <c:pt idx="15">
                  <c:v>1.0840719999999999</c:v>
                </c:pt>
                <c:pt idx="16">
                  <c:v>1.0271759999999999</c:v>
                </c:pt>
                <c:pt idx="17">
                  <c:v>1.3258799999999999</c:v>
                </c:pt>
                <c:pt idx="18">
                  <c:v>1.2852399999999999</c:v>
                </c:pt>
                <c:pt idx="19">
                  <c:v>0.10464799999999999</c:v>
                </c:pt>
                <c:pt idx="20">
                  <c:v>0.112776</c:v>
                </c:pt>
                <c:pt idx="21">
                  <c:v>1.3116559999999999</c:v>
                </c:pt>
                <c:pt idx="22">
                  <c:v>1.5778479999999999</c:v>
                </c:pt>
                <c:pt idx="23">
                  <c:v>1.504696</c:v>
                </c:pt>
                <c:pt idx="24">
                  <c:v>1.8369280000000001</c:v>
                </c:pt>
                <c:pt idx="25">
                  <c:v>1.739392</c:v>
                </c:pt>
                <c:pt idx="26">
                  <c:v>8.3312000000000011E-2</c:v>
                </c:pt>
                <c:pt idx="27">
                  <c:v>0.11988799999999999</c:v>
                </c:pt>
                <c:pt idx="28">
                  <c:v>1.8196559999999999</c:v>
                </c:pt>
                <c:pt idx="29">
                  <c:v>1.66116</c:v>
                </c:pt>
                <c:pt idx="30">
                  <c:v>1.5869920000000002</c:v>
                </c:pt>
                <c:pt idx="31">
                  <c:v>0.11480800000000001</c:v>
                </c:pt>
                <c:pt idx="32">
                  <c:v>0.15443199999999999</c:v>
                </c:pt>
              </c:numCache>
            </c:numRef>
          </c:yVal>
          <c:smooth val="0"/>
        </c:ser>
        <c:ser>
          <c:idx val="2"/>
          <c:order val="2"/>
          <c:tx>
            <c:v>First Failure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data'!$F$25,'M-R data'!$P$25)</c:f>
              <c:numCache>
                <c:formatCode>0.00</c:formatCode>
                <c:ptCount val="2"/>
                <c:pt idx="0">
                  <c:v>19.056999999999999</c:v>
                </c:pt>
                <c:pt idx="1">
                  <c:v>15.143000000000001</c:v>
                </c:pt>
              </c:numCache>
            </c:numRef>
          </c:xVal>
          <c:yVal>
            <c:numRef>
              <c:f>('M-R data'!$E$25,'M-R data'!$O$25)</c:f>
              <c:numCache>
                <c:formatCode>0.00</c:formatCode>
                <c:ptCount val="2"/>
                <c:pt idx="0">
                  <c:v>1.05664</c:v>
                </c:pt>
                <c:pt idx="1">
                  <c:v>1.0840719999999999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752704"/>
        <c:axId val="153755008"/>
      </c:scatterChart>
      <c:valAx>
        <c:axId val="153752704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437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53755008"/>
        <c:crosses val="autoZero"/>
        <c:crossBetween val="midCat"/>
        <c:majorUnit val="10"/>
      </c:valAx>
      <c:valAx>
        <c:axId val="153755008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53752704"/>
        <c:crosses val="autoZero"/>
        <c:crossBetween val="midCat"/>
        <c:majorUnit val="0.5"/>
      </c:valAx>
    </c:plotArea>
    <c:legend>
      <c:legendPos val="r"/>
      <c:layout>
        <c:manualLayout>
          <c:xMode val="edge"/>
          <c:yMode val="edge"/>
          <c:x val="0.18098861547518741"/>
          <c:y val="6.9025157672368789E-2"/>
          <c:w val="0.24556005252444424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61787155593246"/>
          <c:y val="5.8068237762184852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data'!$G$10:$G$42</c:f>
              <c:numCache>
                <c:formatCode>0.00</c:formatCode>
                <c:ptCount val="33"/>
                <c:pt idx="0">
                  <c:v>0</c:v>
                </c:pt>
                <c:pt idx="1">
                  <c:v>1.4389375003492038</c:v>
                </c:pt>
                <c:pt idx="2">
                  <c:v>1.7574750001589459</c:v>
                </c:pt>
                <c:pt idx="3">
                  <c:v>1.6014125005364417</c:v>
                </c:pt>
                <c:pt idx="4">
                  <c:v>1.6572500002746584</c:v>
                </c:pt>
                <c:pt idx="5">
                  <c:v>4.7831011320607129</c:v>
                </c:pt>
                <c:pt idx="6">
                  <c:v>4.8212522754317</c:v>
                </c:pt>
                <c:pt idx="7">
                  <c:v>7.5201431939835954</c:v>
                </c:pt>
                <c:pt idx="8">
                  <c:v>7.8021309313127016</c:v>
                </c:pt>
                <c:pt idx="9">
                  <c:v>3.4240064079916328</c:v>
                </c:pt>
                <c:pt idx="10">
                  <c:v>2.7525573694590371</c:v>
                </c:pt>
                <c:pt idx="11">
                  <c:v>8.6042878533525595</c:v>
                </c:pt>
                <c:pt idx="12">
                  <c:v>8.8002511271779298</c:v>
                </c:pt>
                <c:pt idx="13">
                  <c:v>10.778539975285073</c:v>
                </c:pt>
                <c:pt idx="14">
                  <c:v>10.788742361997869</c:v>
                </c:pt>
                <c:pt idx="15">
                  <c:v>12.666461995763818</c:v>
                </c:pt>
                <c:pt idx="16">
                  <c:v>12.720861995763819</c:v>
                </c:pt>
                <c:pt idx="17">
                  <c:v>18.106461995763819</c:v>
                </c:pt>
                <c:pt idx="18">
                  <c:v>18.239461995763818</c:v>
                </c:pt>
                <c:pt idx="19">
                  <c:v>4.5093619957638209</c:v>
                </c:pt>
                <c:pt idx="20">
                  <c:v>4.0974619957638199</c:v>
                </c:pt>
                <c:pt idx="21">
                  <c:v>18.515461995763818</c:v>
                </c:pt>
                <c:pt idx="22">
                  <c:v>24.11246199576382</c:v>
                </c:pt>
                <c:pt idx="23">
                  <c:v>24.364361995763819</c:v>
                </c:pt>
                <c:pt idx="24">
                  <c:v>30.864961995763824</c:v>
                </c:pt>
                <c:pt idx="25">
                  <c:v>31.04996199576382</c:v>
                </c:pt>
                <c:pt idx="26">
                  <c:v>7.7124619957638201</c:v>
                </c:pt>
                <c:pt idx="27">
                  <c:v>7.4964619957638208</c:v>
                </c:pt>
                <c:pt idx="28">
                  <c:v>34.911761995763825</c:v>
                </c:pt>
                <c:pt idx="29">
                  <c:v>33.483461995763825</c:v>
                </c:pt>
                <c:pt idx="30">
                  <c:v>32.722761995763825</c:v>
                </c:pt>
                <c:pt idx="31">
                  <c:v>9.865961995763822</c:v>
                </c:pt>
                <c:pt idx="32">
                  <c:v>9.6263619957638191</c:v>
                </c:pt>
              </c:numCache>
            </c:numRef>
          </c:xVal>
          <c:yVal>
            <c:numRef>
              <c:f>'M-R data'!$E$10:$E$42</c:f>
              <c:numCache>
                <c:formatCode>0.00</c:formatCode>
                <c:ptCount val="33"/>
                <c:pt idx="0">
                  <c:v>0</c:v>
                </c:pt>
                <c:pt idx="1">
                  <c:v>0.24282399999999998</c:v>
                </c:pt>
                <c:pt idx="2">
                  <c:v>0.26009599999999999</c:v>
                </c:pt>
                <c:pt idx="3">
                  <c:v>0.23774400000000001</c:v>
                </c:pt>
                <c:pt idx="4">
                  <c:v>0.23774400000000001</c:v>
                </c:pt>
                <c:pt idx="5">
                  <c:v>0.49174400000000001</c:v>
                </c:pt>
                <c:pt idx="6">
                  <c:v>0.48259999999999997</c:v>
                </c:pt>
                <c:pt idx="7">
                  <c:v>0.73761599999999994</c:v>
                </c:pt>
                <c:pt idx="8">
                  <c:v>0.71323199999999998</c:v>
                </c:pt>
                <c:pt idx="9">
                  <c:v>0.192024</c:v>
                </c:pt>
                <c:pt idx="10">
                  <c:v>0.14731999999999998</c:v>
                </c:pt>
                <c:pt idx="11">
                  <c:v>0.80975200000000003</c:v>
                </c:pt>
                <c:pt idx="12">
                  <c:v>0.77927200000000008</c:v>
                </c:pt>
                <c:pt idx="13">
                  <c:v>0.92659200000000008</c:v>
                </c:pt>
                <c:pt idx="14">
                  <c:v>0.89001600000000003</c:v>
                </c:pt>
                <c:pt idx="15">
                  <c:v>1.05664</c:v>
                </c:pt>
                <c:pt idx="16">
                  <c:v>0.99872799999999995</c:v>
                </c:pt>
                <c:pt idx="17">
                  <c:v>1.3055599999999998</c:v>
                </c:pt>
                <c:pt idx="18">
                  <c:v>1.257808</c:v>
                </c:pt>
                <c:pt idx="19">
                  <c:v>6.4007999999999995E-2</c:v>
                </c:pt>
                <c:pt idx="20">
                  <c:v>7.4167999999999998E-2</c:v>
                </c:pt>
                <c:pt idx="21">
                  <c:v>1.289304</c:v>
                </c:pt>
                <c:pt idx="22">
                  <c:v>1.5615919999999999</c:v>
                </c:pt>
                <c:pt idx="23">
                  <c:v>1.4823440000000001</c:v>
                </c:pt>
                <c:pt idx="24">
                  <c:v>1.8196559999999999</c:v>
                </c:pt>
                <c:pt idx="25">
                  <c:v>1.7190719999999999</c:v>
                </c:pt>
                <c:pt idx="26">
                  <c:v>5.4864000000000003E-2</c:v>
                </c:pt>
                <c:pt idx="27">
                  <c:v>9.042399999999999E-2</c:v>
                </c:pt>
                <c:pt idx="28">
                  <c:v>1.7962880000000001</c:v>
                </c:pt>
                <c:pt idx="29">
                  <c:v>1.6377920000000001</c:v>
                </c:pt>
                <c:pt idx="30">
                  <c:v>1.555496</c:v>
                </c:pt>
                <c:pt idx="31">
                  <c:v>8.5344000000000003E-2</c:v>
                </c:pt>
                <c:pt idx="32">
                  <c:v>0.120904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data'!$Q$10:$Q$42</c:f>
              <c:numCache>
                <c:formatCode>0.00</c:formatCode>
                <c:ptCount val="33"/>
                <c:pt idx="0">
                  <c:v>0</c:v>
                </c:pt>
                <c:pt idx="1">
                  <c:v>1.3763375000198681</c:v>
                </c:pt>
                <c:pt idx="2">
                  <c:v>1.5706875001158715</c:v>
                </c:pt>
                <c:pt idx="3">
                  <c:v>1.6950000006510417</c:v>
                </c:pt>
                <c:pt idx="4">
                  <c:v>1.8028750001589458</c:v>
                </c:pt>
                <c:pt idx="5">
                  <c:v>4.3010879845655206</c:v>
                </c:pt>
                <c:pt idx="6">
                  <c:v>4.4400880692758458</c:v>
                </c:pt>
                <c:pt idx="7">
                  <c:v>7.2370768347349808</c:v>
                </c:pt>
                <c:pt idx="8">
                  <c:v>7.4164643591977653</c:v>
                </c:pt>
                <c:pt idx="9">
                  <c:v>3.0747895105539724</c:v>
                </c:pt>
                <c:pt idx="10">
                  <c:v>2.6798142626359942</c:v>
                </c:pt>
                <c:pt idx="11">
                  <c:v>8.312227366209509</c:v>
                </c:pt>
                <c:pt idx="12">
                  <c:v>8.4235024243923249</c:v>
                </c:pt>
                <c:pt idx="13">
                  <c:v>10.308441179443381</c:v>
                </c:pt>
                <c:pt idx="14">
                  <c:v>10.535816257450055</c:v>
                </c:pt>
                <c:pt idx="15">
                  <c:v>12.689879920805648</c:v>
                </c:pt>
                <c:pt idx="16">
                  <c:v>13.103879920805648</c:v>
                </c:pt>
                <c:pt idx="17">
                  <c:v>18.825879920805647</c:v>
                </c:pt>
                <c:pt idx="18">
                  <c:v>18.94987992080565</c:v>
                </c:pt>
                <c:pt idx="19">
                  <c:v>5.3629799208056479</c:v>
                </c:pt>
                <c:pt idx="20">
                  <c:v>5.0178799208056475</c:v>
                </c:pt>
                <c:pt idx="21">
                  <c:v>19.26087992080565</c:v>
                </c:pt>
                <c:pt idx="22">
                  <c:v>24.638879920805646</c:v>
                </c:pt>
                <c:pt idx="23">
                  <c:v>24.674979920805647</c:v>
                </c:pt>
                <c:pt idx="24">
                  <c:v>30.564379920805646</c:v>
                </c:pt>
                <c:pt idx="25">
                  <c:v>30.79137992080565</c:v>
                </c:pt>
                <c:pt idx="26">
                  <c:v>8.3448799208056474</c:v>
                </c:pt>
                <c:pt idx="27">
                  <c:v>8.0088799208056471</c:v>
                </c:pt>
                <c:pt idx="28">
                  <c:v>44.011579920805652</c:v>
                </c:pt>
                <c:pt idx="29">
                  <c:v>46.549879920805651</c:v>
                </c:pt>
                <c:pt idx="30">
                  <c:v>47.428579920805646</c:v>
                </c:pt>
                <c:pt idx="31">
                  <c:v>17.582879920805645</c:v>
                </c:pt>
                <c:pt idx="32">
                  <c:v>16.864879920805645</c:v>
                </c:pt>
              </c:numCache>
            </c:numRef>
          </c:xVal>
          <c:yVal>
            <c:numRef>
              <c:f>'M-R data'!$O$10:$O$42</c:f>
              <c:numCache>
                <c:formatCode>0.00</c:formatCode>
                <c:ptCount val="33"/>
                <c:pt idx="0">
                  <c:v>0</c:v>
                </c:pt>
                <c:pt idx="1">
                  <c:v>0.24282399999999998</c:v>
                </c:pt>
                <c:pt idx="2">
                  <c:v>0.25298399999999999</c:v>
                </c:pt>
                <c:pt idx="3">
                  <c:v>0.26619200000000004</c:v>
                </c:pt>
                <c:pt idx="4">
                  <c:v>0.27127200000000001</c:v>
                </c:pt>
                <c:pt idx="5">
                  <c:v>0.52324000000000004</c:v>
                </c:pt>
                <c:pt idx="6">
                  <c:v>0.51307999999999998</c:v>
                </c:pt>
                <c:pt idx="7">
                  <c:v>0.76606399999999997</c:v>
                </c:pt>
                <c:pt idx="8">
                  <c:v>0.74168000000000001</c:v>
                </c:pt>
                <c:pt idx="9">
                  <c:v>0.21844</c:v>
                </c:pt>
                <c:pt idx="10">
                  <c:v>0.176784</c:v>
                </c:pt>
                <c:pt idx="11">
                  <c:v>0.83616799999999991</c:v>
                </c:pt>
                <c:pt idx="12">
                  <c:v>0.80568800000000007</c:v>
                </c:pt>
                <c:pt idx="13">
                  <c:v>0.95504</c:v>
                </c:pt>
                <c:pt idx="14">
                  <c:v>0.921512</c:v>
                </c:pt>
                <c:pt idx="15">
                  <c:v>1.0840719999999999</c:v>
                </c:pt>
                <c:pt idx="16">
                  <c:v>1.0271759999999999</c:v>
                </c:pt>
                <c:pt idx="17">
                  <c:v>1.3258799999999999</c:v>
                </c:pt>
                <c:pt idx="18">
                  <c:v>1.2852399999999999</c:v>
                </c:pt>
                <c:pt idx="19">
                  <c:v>0.10464799999999999</c:v>
                </c:pt>
                <c:pt idx="20">
                  <c:v>0.112776</c:v>
                </c:pt>
                <c:pt idx="21">
                  <c:v>1.3116559999999999</c:v>
                </c:pt>
                <c:pt idx="22">
                  <c:v>1.5778479999999999</c:v>
                </c:pt>
                <c:pt idx="23">
                  <c:v>1.504696</c:v>
                </c:pt>
                <c:pt idx="24">
                  <c:v>1.8369280000000001</c:v>
                </c:pt>
                <c:pt idx="25">
                  <c:v>1.739392</c:v>
                </c:pt>
                <c:pt idx="26">
                  <c:v>8.3312000000000011E-2</c:v>
                </c:pt>
                <c:pt idx="27">
                  <c:v>0.11988799999999999</c:v>
                </c:pt>
                <c:pt idx="28">
                  <c:v>1.8196559999999999</c:v>
                </c:pt>
                <c:pt idx="29">
                  <c:v>1.66116</c:v>
                </c:pt>
                <c:pt idx="30">
                  <c:v>1.5869920000000002</c:v>
                </c:pt>
                <c:pt idx="31">
                  <c:v>0.11480800000000001</c:v>
                </c:pt>
                <c:pt idx="32">
                  <c:v>0.15443199999999999</c:v>
                </c:pt>
              </c:numCache>
            </c:numRef>
          </c:yVal>
          <c:smooth val="0"/>
        </c:ser>
        <c:ser>
          <c:idx val="2"/>
          <c:order val="2"/>
          <c:tx>
            <c:v>First Failure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data'!$G$25,'M-R data'!$Q$25)</c:f>
              <c:numCache>
                <c:formatCode>0.00</c:formatCode>
                <c:ptCount val="2"/>
                <c:pt idx="0">
                  <c:v>12.666461995763818</c:v>
                </c:pt>
                <c:pt idx="1">
                  <c:v>12.689879920805648</c:v>
                </c:pt>
              </c:numCache>
            </c:numRef>
          </c:xVal>
          <c:yVal>
            <c:numRef>
              <c:f>('M-R data'!$E$25,'M-R data'!$O$25)</c:f>
              <c:numCache>
                <c:formatCode>0.00</c:formatCode>
                <c:ptCount val="2"/>
                <c:pt idx="0">
                  <c:v>1.05664</c:v>
                </c:pt>
                <c:pt idx="1">
                  <c:v>1.0840719999999999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769088"/>
        <c:axId val="153771392"/>
      </c:scatterChart>
      <c:valAx>
        <c:axId val="153769088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448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53771392"/>
        <c:crosses val="autoZero"/>
        <c:crossBetween val="midCat"/>
        <c:majorUnit val="10"/>
      </c:valAx>
      <c:valAx>
        <c:axId val="153771392"/>
        <c:scaling>
          <c:orientation val="minMax"/>
          <c:max val="2.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53769088"/>
        <c:crosses val="autoZero"/>
        <c:crossBetween val="midCat"/>
        <c:majorUnit val="0.5"/>
      </c:valAx>
    </c:plotArea>
    <c:legend>
      <c:legendPos val="r"/>
      <c:layout>
        <c:manualLayout>
          <c:xMode val="edge"/>
          <c:yMode val="edge"/>
          <c:x val="0.17689253453232759"/>
          <c:y val="6.9025157672368789E-2"/>
          <c:w val="0.24556005252444427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Wmj254_3M16_FC1.4 (Slip Compensated)</a:t>
            </a:r>
          </a:p>
        </c:rich>
      </c:tx>
      <c:layout>
        <c:manualLayout>
          <c:xMode val="edge"/>
          <c:yMode val="edge"/>
          <c:x val="0.27077298960369539"/>
          <c:y val="1.67117989412680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7352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wmj254_3M16_FC1.4 (Slip Compensated)</c:v>
          </c:tx>
          <c:marker>
            <c:symbol val="none"/>
          </c:marker>
          <c:xVal>
            <c:numRef>
              <c:f>'M-R data'!$G$10:$G$42</c:f>
              <c:numCache>
                <c:formatCode>0.00</c:formatCode>
                <c:ptCount val="33"/>
                <c:pt idx="0">
                  <c:v>0</c:v>
                </c:pt>
                <c:pt idx="1">
                  <c:v>1.4389375003492038</c:v>
                </c:pt>
                <c:pt idx="2">
                  <c:v>1.7574750001589459</c:v>
                </c:pt>
                <c:pt idx="3">
                  <c:v>1.6014125005364417</c:v>
                </c:pt>
                <c:pt idx="4">
                  <c:v>1.6572500002746584</c:v>
                </c:pt>
                <c:pt idx="5">
                  <c:v>4.7831011320607129</c:v>
                </c:pt>
                <c:pt idx="6">
                  <c:v>4.8212522754317</c:v>
                </c:pt>
                <c:pt idx="7">
                  <c:v>7.5201431939835954</c:v>
                </c:pt>
                <c:pt idx="8">
                  <c:v>7.8021309313127016</c:v>
                </c:pt>
                <c:pt idx="9">
                  <c:v>3.4240064079916328</c:v>
                </c:pt>
                <c:pt idx="10">
                  <c:v>2.7525573694590371</c:v>
                </c:pt>
                <c:pt idx="11">
                  <c:v>8.6042878533525595</c:v>
                </c:pt>
                <c:pt idx="12">
                  <c:v>8.8002511271779298</c:v>
                </c:pt>
                <c:pt idx="13">
                  <c:v>10.778539975285073</c:v>
                </c:pt>
                <c:pt idx="14">
                  <c:v>10.788742361997869</c:v>
                </c:pt>
                <c:pt idx="15">
                  <c:v>12.666461995763818</c:v>
                </c:pt>
                <c:pt idx="16">
                  <c:v>12.720861995763819</c:v>
                </c:pt>
                <c:pt idx="17">
                  <c:v>18.106461995763819</c:v>
                </c:pt>
                <c:pt idx="18">
                  <c:v>18.239461995763818</c:v>
                </c:pt>
                <c:pt idx="19">
                  <c:v>4.5093619957638209</c:v>
                </c:pt>
                <c:pt idx="20">
                  <c:v>4.0974619957638199</c:v>
                </c:pt>
                <c:pt idx="21">
                  <c:v>18.515461995763818</c:v>
                </c:pt>
                <c:pt idx="22">
                  <c:v>24.11246199576382</c:v>
                </c:pt>
                <c:pt idx="23">
                  <c:v>24.364361995763819</c:v>
                </c:pt>
                <c:pt idx="24">
                  <c:v>30.864961995763824</c:v>
                </c:pt>
                <c:pt idx="25">
                  <c:v>31.04996199576382</c:v>
                </c:pt>
                <c:pt idx="26">
                  <c:v>7.7124619957638201</c:v>
                </c:pt>
                <c:pt idx="27">
                  <c:v>7.4964619957638208</c:v>
                </c:pt>
                <c:pt idx="28">
                  <c:v>34.911761995763825</c:v>
                </c:pt>
                <c:pt idx="29">
                  <c:v>33.483461995763825</c:v>
                </c:pt>
                <c:pt idx="30">
                  <c:v>32.722761995763825</c:v>
                </c:pt>
                <c:pt idx="31">
                  <c:v>9.865961995763822</c:v>
                </c:pt>
                <c:pt idx="32">
                  <c:v>9.6263619957638191</c:v>
                </c:pt>
              </c:numCache>
            </c:numRef>
          </c:xVal>
          <c:yVal>
            <c:numRef>
              <c:f>'M-R data'!$E$10:$E$42</c:f>
              <c:numCache>
                <c:formatCode>0.00</c:formatCode>
                <c:ptCount val="33"/>
                <c:pt idx="0">
                  <c:v>0</c:v>
                </c:pt>
                <c:pt idx="1">
                  <c:v>0.24282399999999998</c:v>
                </c:pt>
                <c:pt idx="2">
                  <c:v>0.26009599999999999</c:v>
                </c:pt>
                <c:pt idx="3">
                  <c:v>0.23774400000000001</c:v>
                </c:pt>
                <c:pt idx="4">
                  <c:v>0.23774400000000001</c:v>
                </c:pt>
                <c:pt idx="5">
                  <c:v>0.49174400000000001</c:v>
                </c:pt>
                <c:pt idx="6">
                  <c:v>0.48259999999999997</c:v>
                </c:pt>
                <c:pt idx="7">
                  <c:v>0.73761599999999994</c:v>
                </c:pt>
                <c:pt idx="8">
                  <c:v>0.71323199999999998</c:v>
                </c:pt>
                <c:pt idx="9">
                  <c:v>0.192024</c:v>
                </c:pt>
                <c:pt idx="10">
                  <c:v>0.14731999999999998</c:v>
                </c:pt>
                <c:pt idx="11">
                  <c:v>0.80975200000000003</c:v>
                </c:pt>
                <c:pt idx="12">
                  <c:v>0.77927200000000008</c:v>
                </c:pt>
                <c:pt idx="13">
                  <c:v>0.92659200000000008</c:v>
                </c:pt>
                <c:pt idx="14">
                  <c:v>0.89001600000000003</c:v>
                </c:pt>
                <c:pt idx="15">
                  <c:v>1.05664</c:v>
                </c:pt>
                <c:pt idx="16">
                  <c:v>0.99872799999999995</c:v>
                </c:pt>
                <c:pt idx="17">
                  <c:v>1.3055599999999998</c:v>
                </c:pt>
                <c:pt idx="18">
                  <c:v>1.257808</c:v>
                </c:pt>
                <c:pt idx="19">
                  <c:v>6.4007999999999995E-2</c:v>
                </c:pt>
                <c:pt idx="20">
                  <c:v>7.4167999999999998E-2</c:v>
                </c:pt>
                <c:pt idx="21">
                  <c:v>1.289304</c:v>
                </c:pt>
                <c:pt idx="22">
                  <c:v>1.5615919999999999</c:v>
                </c:pt>
                <c:pt idx="23">
                  <c:v>1.4823440000000001</c:v>
                </c:pt>
                <c:pt idx="24">
                  <c:v>1.8196559999999999</c:v>
                </c:pt>
                <c:pt idx="25">
                  <c:v>1.7190719999999999</c:v>
                </c:pt>
                <c:pt idx="26">
                  <c:v>5.4864000000000003E-2</c:v>
                </c:pt>
                <c:pt idx="27">
                  <c:v>9.042399999999999E-2</c:v>
                </c:pt>
                <c:pt idx="28">
                  <c:v>1.7962880000000001</c:v>
                </c:pt>
                <c:pt idx="29">
                  <c:v>1.6377920000000001</c:v>
                </c:pt>
                <c:pt idx="30">
                  <c:v>1.555496</c:v>
                </c:pt>
                <c:pt idx="31">
                  <c:v>8.5344000000000003E-2</c:v>
                </c:pt>
                <c:pt idx="32">
                  <c:v>0.120904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833472"/>
        <c:axId val="153835392"/>
      </c:scatterChart>
      <c:valAx>
        <c:axId val="153833472"/>
        <c:scaling>
          <c:orientation val="minMax"/>
          <c:max val="70"/>
          <c:min val="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1787"/>
              <c:y val="0.92184092308345311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3835392"/>
        <c:crosses val="autoZero"/>
        <c:crossBetween val="midCat"/>
        <c:minorUnit val="1"/>
      </c:valAx>
      <c:valAx>
        <c:axId val="153835392"/>
        <c:scaling>
          <c:orientation val="minMax"/>
          <c:max val="2.5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9.7281384849488891E-3"/>
              <c:y val="0.3178126886965242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3833472"/>
        <c:crosses val="autoZero"/>
        <c:crossBetween val="midCat"/>
        <c:majorUnit val="0.5"/>
      </c:valAx>
    </c:plotArea>
    <c:plotVisOnly val="1"/>
    <c:dispBlanksAs val="gap"/>
    <c:showDLblsOverMax val="0"/>
  </c:chart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Wmj254_3M16_FC1.4 (Slip Compensated)</a:t>
            </a:r>
          </a:p>
        </c:rich>
      </c:tx>
      <c:layout>
        <c:manualLayout>
          <c:xMode val="edge"/>
          <c:yMode val="edge"/>
          <c:x val="0.27077298960369545"/>
          <c:y val="1.67117989412680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7"/>
          <c:y val="8.9956521360097103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wmj254_3M16_FC1.4 (Slip Compensated)</c:v>
          </c:tx>
          <c:marker>
            <c:symbol val="none"/>
          </c:marker>
          <c:xVal>
            <c:numRef>
              <c:f>'M-R data'!$Q$10:$Q$42</c:f>
              <c:numCache>
                <c:formatCode>0.00</c:formatCode>
                <c:ptCount val="33"/>
                <c:pt idx="0">
                  <c:v>0</c:v>
                </c:pt>
                <c:pt idx="1">
                  <c:v>1.3763375000198681</c:v>
                </c:pt>
                <c:pt idx="2">
                  <c:v>1.5706875001158715</c:v>
                </c:pt>
                <c:pt idx="3">
                  <c:v>1.6950000006510417</c:v>
                </c:pt>
                <c:pt idx="4">
                  <c:v>1.8028750001589458</c:v>
                </c:pt>
                <c:pt idx="5">
                  <c:v>4.3010879845655206</c:v>
                </c:pt>
                <c:pt idx="6">
                  <c:v>4.4400880692758458</c:v>
                </c:pt>
                <c:pt idx="7">
                  <c:v>7.2370768347349808</c:v>
                </c:pt>
                <c:pt idx="8">
                  <c:v>7.4164643591977653</c:v>
                </c:pt>
                <c:pt idx="9">
                  <c:v>3.0747895105539724</c:v>
                </c:pt>
                <c:pt idx="10">
                  <c:v>2.6798142626359942</c:v>
                </c:pt>
                <c:pt idx="11">
                  <c:v>8.312227366209509</c:v>
                </c:pt>
                <c:pt idx="12">
                  <c:v>8.4235024243923249</c:v>
                </c:pt>
                <c:pt idx="13">
                  <c:v>10.308441179443381</c:v>
                </c:pt>
                <c:pt idx="14">
                  <c:v>10.535816257450055</c:v>
                </c:pt>
                <c:pt idx="15">
                  <c:v>12.689879920805648</c:v>
                </c:pt>
                <c:pt idx="16">
                  <c:v>13.103879920805648</c:v>
                </c:pt>
                <c:pt idx="17">
                  <c:v>18.825879920805647</c:v>
                </c:pt>
                <c:pt idx="18">
                  <c:v>18.94987992080565</c:v>
                </c:pt>
                <c:pt idx="19">
                  <c:v>5.3629799208056479</c:v>
                </c:pt>
                <c:pt idx="20">
                  <c:v>5.0178799208056475</c:v>
                </c:pt>
                <c:pt idx="21">
                  <c:v>19.26087992080565</c:v>
                </c:pt>
                <c:pt idx="22">
                  <c:v>24.638879920805646</c:v>
                </c:pt>
                <c:pt idx="23">
                  <c:v>24.674979920805647</c:v>
                </c:pt>
                <c:pt idx="24">
                  <c:v>30.564379920805646</c:v>
                </c:pt>
                <c:pt idx="25">
                  <c:v>30.79137992080565</c:v>
                </c:pt>
                <c:pt idx="26">
                  <c:v>8.3448799208056474</c:v>
                </c:pt>
                <c:pt idx="27">
                  <c:v>8.0088799208056471</c:v>
                </c:pt>
                <c:pt idx="28">
                  <c:v>44.011579920805652</c:v>
                </c:pt>
                <c:pt idx="29">
                  <c:v>46.549879920805651</c:v>
                </c:pt>
                <c:pt idx="30">
                  <c:v>47.428579920805646</c:v>
                </c:pt>
                <c:pt idx="31">
                  <c:v>17.582879920805645</c:v>
                </c:pt>
                <c:pt idx="32">
                  <c:v>16.864879920805645</c:v>
                </c:pt>
              </c:numCache>
            </c:numRef>
          </c:xVal>
          <c:yVal>
            <c:numRef>
              <c:f>'M-R data'!$O$10:$O$42</c:f>
              <c:numCache>
                <c:formatCode>0.00</c:formatCode>
                <c:ptCount val="33"/>
                <c:pt idx="0">
                  <c:v>0</c:v>
                </c:pt>
                <c:pt idx="1">
                  <c:v>0.24282399999999998</c:v>
                </c:pt>
                <c:pt idx="2">
                  <c:v>0.25298399999999999</c:v>
                </c:pt>
                <c:pt idx="3">
                  <c:v>0.26619200000000004</c:v>
                </c:pt>
                <c:pt idx="4">
                  <c:v>0.27127200000000001</c:v>
                </c:pt>
                <c:pt idx="5">
                  <c:v>0.52324000000000004</c:v>
                </c:pt>
                <c:pt idx="6">
                  <c:v>0.51307999999999998</c:v>
                </c:pt>
                <c:pt idx="7">
                  <c:v>0.76606399999999997</c:v>
                </c:pt>
                <c:pt idx="8">
                  <c:v>0.74168000000000001</c:v>
                </c:pt>
                <c:pt idx="9">
                  <c:v>0.21844</c:v>
                </c:pt>
                <c:pt idx="10">
                  <c:v>0.176784</c:v>
                </c:pt>
                <c:pt idx="11">
                  <c:v>0.83616799999999991</c:v>
                </c:pt>
                <c:pt idx="12">
                  <c:v>0.80568800000000007</c:v>
                </c:pt>
                <c:pt idx="13">
                  <c:v>0.95504</c:v>
                </c:pt>
                <c:pt idx="14">
                  <c:v>0.921512</c:v>
                </c:pt>
                <c:pt idx="15">
                  <c:v>1.0840719999999999</c:v>
                </c:pt>
                <c:pt idx="16">
                  <c:v>1.0271759999999999</c:v>
                </c:pt>
                <c:pt idx="17">
                  <c:v>1.3258799999999999</c:v>
                </c:pt>
                <c:pt idx="18">
                  <c:v>1.2852399999999999</c:v>
                </c:pt>
                <c:pt idx="19">
                  <c:v>0.10464799999999999</c:v>
                </c:pt>
                <c:pt idx="20">
                  <c:v>0.112776</c:v>
                </c:pt>
                <c:pt idx="21">
                  <c:v>1.3116559999999999</c:v>
                </c:pt>
                <c:pt idx="22">
                  <c:v>1.5778479999999999</c:v>
                </c:pt>
                <c:pt idx="23">
                  <c:v>1.504696</c:v>
                </c:pt>
                <c:pt idx="24">
                  <c:v>1.8369280000000001</c:v>
                </c:pt>
                <c:pt idx="25">
                  <c:v>1.739392</c:v>
                </c:pt>
                <c:pt idx="26">
                  <c:v>8.3312000000000011E-2</c:v>
                </c:pt>
                <c:pt idx="27">
                  <c:v>0.11988799999999999</c:v>
                </c:pt>
                <c:pt idx="28">
                  <c:v>1.8196559999999999</c:v>
                </c:pt>
                <c:pt idx="29">
                  <c:v>1.66116</c:v>
                </c:pt>
                <c:pt idx="30">
                  <c:v>1.5869920000000002</c:v>
                </c:pt>
                <c:pt idx="31">
                  <c:v>0.11480800000000001</c:v>
                </c:pt>
                <c:pt idx="32">
                  <c:v>0.15443199999999999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890816"/>
        <c:axId val="153892736"/>
      </c:scatterChart>
      <c:valAx>
        <c:axId val="153890816"/>
        <c:scaling>
          <c:orientation val="minMax"/>
          <c:max val="70"/>
          <c:min val="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1793"/>
              <c:y val="0.9218409230834532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3892736"/>
        <c:crosses val="autoZero"/>
        <c:crossBetween val="midCat"/>
        <c:minorUnit val="1"/>
      </c:valAx>
      <c:valAx>
        <c:axId val="153892736"/>
        <c:scaling>
          <c:orientation val="minMax"/>
          <c:max val="2.5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9.7281384849488891E-3"/>
              <c:y val="0.3178126886965242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53890816"/>
        <c:crosses val="autoZero"/>
        <c:crossBetween val="midCat"/>
        <c:majorUnit val="0.5"/>
      </c:valAx>
    </c:plotArea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266699</xdr:colOff>
      <xdr:row>0</xdr:row>
      <xdr:rowOff>142875</xdr:rowOff>
    </xdr:from>
    <xdr:to>
      <xdr:col>8</xdr:col>
      <xdr:colOff>70950</xdr:colOff>
      <xdr:row>18</xdr:row>
      <xdr:rowOff>38100</xdr:rowOff>
    </xdr:to>
    <xdr:grpSp>
      <xdr:nvGrpSpPr>
        <xdr:cNvPr id="2" name="Group 409"/>
        <xdr:cNvGrpSpPr>
          <a:grpSpLocks/>
        </xdr:cNvGrpSpPr>
      </xdr:nvGrpSpPr>
      <xdr:grpSpPr bwMode="auto">
        <a:xfrm>
          <a:off x="266699" y="142875"/>
          <a:ext cx="5062051" cy="3324225"/>
          <a:chOff x="2439" y="675"/>
          <a:chExt cx="7245" cy="5142"/>
        </a:xfrm>
      </xdr:grpSpPr>
      <xdr:sp macro="" textlink="">
        <xdr:nvSpPr>
          <xdr:cNvPr id="3" name="AutoShape 612"/>
          <xdr:cNvSpPr>
            <a:spLocks noChangeShapeType="1"/>
          </xdr:cNvSpPr>
        </xdr:nvSpPr>
        <xdr:spPr bwMode="auto">
          <a:xfrm flipV="1">
            <a:off x="5727" y="971"/>
            <a:ext cx="0" cy="1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" name="AutoShape 611"/>
          <xdr:cNvSpPr>
            <a:spLocks noChangeShapeType="1"/>
          </xdr:cNvSpPr>
        </xdr:nvSpPr>
        <xdr:spPr bwMode="auto">
          <a:xfrm>
            <a:off x="2439" y="2977"/>
            <a:ext cx="7245" cy="13"/>
          </a:xfrm>
          <a:prstGeom prst="straightConnector1">
            <a:avLst/>
          </a:prstGeom>
          <a:noFill/>
          <a:ln w="952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" name="Text Box 610"/>
          <xdr:cNvSpPr txBox="1">
            <a:spLocks noChangeArrowheads="1"/>
          </xdr:cNvSpPr>
        </xdr:nvSpPr>
        <xdr:spPr bwMode="auto">
          <a:xfrm>
            <a:off x="7492" y="3668"/>
            <a:ext cx="90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 cell</a:t>
            </a:r>
            <a:endParaRPr lang="en-GB"/>
          </a:p>
        </xdr:txBody>
      </xdr:sp>
      <xdr:sp macro="" textlink="">
        <xdr:nvSpPr>
          <xdr:cNvPr id="6" name="Text Box 609"/>
          <xdr:cNvSpPr txBox="1">
            <a:spLocks noChangeArrowheads="1"/>
          </xdr:cNvSpPr>
        </xdr:nvSpPr>
        <xdr:spPr bwMode="auto">
          <a:xfrm>
            <a:off x="6983" y="4391"/>
            <a:ext cx="1312" cy="4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Hydraulic jack</a:t>
            </a:r>
            <a:endParaRPr lang="en-GB"/>
          </a:p>
        </xdr:txBody>
      </xdr:sp>
      <xdr:sp macro="" textlink="">
        <xdr:nvSpPr>
          <xdr:cNvPr id="7" name="Text Box 608"/>
          <xdr:cNvSpPr txBox="1">
            <a:spLocks noChangeArrowheads="1"/>
          </xdr:cNvSpPr>
        </xdr:nvSpPr>
        <xdr:spPr bwMode="auto">
          <a:xfrm>
            <a:off x="4365" y="3831"/>
            <a:ext cx="306" cy="5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1094</a:t>
            </a:r>
            <a:endParaRPr lang="en-GB"/>
          </a:p>
        </xdr:txBody>
      </xdr:sp>
      <xdr:sp macro="" textlink="">
        <xdr:nvSpPr>
          <xdr:cNvPr id="8" name="Text Box 607"/>
          <xdr:cNvSpPr txBox="1">
            <a:spLocks noChangeArrowheads="1"/>
          </xdr:cNvSpPr>
        </xdr:nvSpPr>
        <xdr:spPr bwMode="auto">
          <a:xfrm>
            <a:off x="4365" y="1747"/>
            <a:ext cx="306" cy="49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406</a:t>
            </a:r>
            <a:endParaRPr lang="en-GB"/>
          </a:p>
        </xdr:txBody>
      </xdr:sp>
      <xdr:sp macro="" textlink="">
        <xdr:nvSpPr>
          <xdr:cNvPr id="9" name="Text Box 606"/>
          <xdr:cNvSpPr txBox="1">
            <a:spLocks noChangeArrowheads="1"/>
          </xdr:cNvSpPr>
        </xdr:nvSpPr>
        <xdr:spPr bwMode="auto">
          <a:xfrm>
            <a:off x="3918" y="774"/>
            <a:ext cx="599" cy="31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10" name="Text Box 605"/>
          <xdr:cNvSpPr txBox="1">
            <a:spLocks noChangeArrowheads="1"/>
          </xdr:cNvSpPr>
        </xdr:nvSpPr>
        <xdr:spPr bwMode="auto">
          <a:xfrm>
            <a:off x="7357" y="757"/>
            <a:ext cx="617" cy="3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11" name="Rectangle 604"/>
          <xdr:cNvSpPr>
            <a:spLocks noChangeArrowheads="1"/>
          </xdr:cNvSpPr>
        </xdr:nvSpPr>
        <xdr:spPr bwMode="auto">
          <a:xfrm>
            <a:off x="5885" y="5460"/>
            <a:ext cx="400" cy="21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2" name="Rectangle 603"/>
          <xdr:cNvSpPr>
            <a:spLocks noChangeArrowheads="1"/>
          </xdr:cNvSpPr>
        </xdr:nvSpPr>
        <xdr:spPr bwMode="auto">
          <a:xfrm>
            <a:off x="5957" y="5306"/>
            <a:ext cx="252" cy="5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3" name="Rectangle 602"/>
          <xdr:cNvSpPr>
            <a:spLocks noChangeArrowheads="1"/>
          </xdr:cNvSpPr>
        </xdr:nvSpPr>
        <xdr:spPr bwMode="auto">
          <a:xfrm>
            <a:off x="5957" y="5409"/>
            <a:ext cx="252" cy="51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14" name="Group 595"/>
          <xdr:cNvGrpSpPr>
            <a:grpSpLocks/>
          </xdr:cNvGrpSpPr>
        </xdr:nvGrpSpPr>
        <xdr:grpSpPr bwMode="auto">
          <a:xfrm>
            <a:off x="5756" y="1320"/>
            <a:ext cx="655" cy="3956"/>
            <a:chOff x="5661" y="1611"/>
            <a:chExt cx="728" cy="4394"/>
          </a:xfrm>
        </xdr:grpSpPr>
        <xdr:sp macro="" textlink="">
          <xdr:nvSpPr>
            <xdr:cNvPr id="200" name="Line 601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1" name="Line 600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2" name="Line 599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3" name="Line 598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4" name="Line 597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5" name="Line 596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5" name="Line 594"/>
          <xdr:cNvSpPr>
            <a:spLocks noChangeShapeType="1"/>
          </xdr:cNvSpPr>
        </xdr:nvSpPr>
        <xdr:spPr bwMode="auto">
          <a:xfrm>
            <a:off x="4675" y="1320"/>
            <a:ext cx="0" cy="165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" name="Line 593"/>
          <xdr:cNvSpPr>
            <a:spLocks noChangeShapeType="1"/>
          </xdr:cNvSpPr>
        </xdr:nvSpPr>
        <xdr:spPr bwMode="auto">
          <a:xfrm rot="-5400000">
            <a:off x="3584" y="3174"/>
            <a:ext cx="499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7" name="Group 586"/>
          <xdr:cNvGrpSpPr>
            <a:grpSpLocks/>
          </xdr:cNvGrpSpPr>
        </xdr:nvGrpSpPr>
        <xdr:grpSpPr bwMode="auto">
          <a:xfrm rot="16200000">
            <a:off x="7639" y="1450"/>
            <a:ext cx="656" cy="3062"/>
            <a:chOff x="5661" y="1611"/>
            <a:chExt cx="728" cy="4394"/>
          </a:xfrm>
        </xdr:grpSpPr>
        <xdr:sp macro="" textlink="">
          <xdr:nvSpPr>
            <xdr:cNvPr id="194" name="Line 592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5" name="Line 591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6" name="Line 590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7" name="Line 589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8" name="Line 588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9" name="Line 587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8" name="Line 585"/>
          <xdr:cNvSpPr>
            <a:spLocks noChangeShapeType="1"/>
          </xdr:cNvSpPr>
        </xdr:nvSpPr>
        <xdr:spPr bwMode="auto">
          <a:xfrm>
            <a:off x="6086" y="1073"/>
            <a:ext cx="294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9" name="Group 568"/>
          <xdr:cNvGrpSpPr>
            <a:grpSpLocks/>
          </xdr:cNvGrpSpPr>
        </xdr:nvGrpSpPr>
        <xdr:grpSpPr bwMode="auto">
          <a:xfrm>
            <a:off x="6413" y="2722"/>
            <a:ext cx="254" cy="518"/>
            <a:chOff x="3654" y="1524"/>
            <a:chExt cx="283" cy="576"/>
          </a:xfrm>
        </xdr:grpSpPr>
        <xdr:sp macro="" textlink="">
          <xdr:nvSpPr>
            <xdr:cNvPr id="178" name="Line 584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9" name="Line 583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0" name="Line 582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1" name="Line 581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82" name="Group 569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83" name="Line 580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4" name="Line 579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5" name="Line 578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6" name="Line 577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7" name="Line 576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" name="Oval 575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89" name="Oval 574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90" name="Oval 573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91" name="Line 572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92" name="Line 571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93" name="Line 570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20" name="Group 551"/>
          <xdr:cNvGrpSpPr>
            <a:grpSpLocks/>
          </xdr:cNvGrpSpPr>
        </xdr:nvGrpSpPr>
        <xdr:grpSpPr bwMode="auto">
          <a:xfrm rot="10800000">
            <a:off x="5496" y="2724"/>
            <a:ext cx="255" cy="519"/>
            <a:chOff x="3654" y="1524"/>
            <a:chExt cx="283" cy="576"/>
          </a:xfrm>
        </xdr:grpSpPr>
        <xdr:sp macro="" textlink="">
          <xdr:nvSpPr>
            <xdr:cNvPr id="162" name="Line 567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3" name="Line 566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4" name="Line 565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5" name="Line 564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66" name="Group 552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67" name="Line 563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" name="Line 562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9" name="Line 561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0" name="Line 560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1" name="Line 559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" name="Oval 558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3" name="Oval 557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4" name="Oval 556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5" name="Line 555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6" name="Line 554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" name="Line 553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21" name="Group 544"/>
          <xdr:cNvGrpSpPr>
            <a:grpSpLocks/>
          </xdr:cNvGrpSpPr>
        </xdr:nvGrpSpPr>
        <xdr:grpSpPr bwMode="auto">
          <a:xfrm rot="16200000">
            <a:off x="3868" y="1447"/>
            <a:ext cx="658" cy="3062"/>
            <a:chOff x="5661" y="1611"/>
            <a:chExt cx="730" cy="4394"/>
          </a:xfrm>
        </xdr:grpSpPr>
        <xdr:sp macro="" textlink="">
          <xdr:nvSpPr>
            <xdr:cNvPr id="156" name="Line 550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7" name="Line 549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8" name="Line 548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9" name="Line 547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0" name="Line 546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1" name="Line 545"/>
            <xdr:cNvSpPr>
              <a:spLocks noChangeShapeType="1"/>
            </xdr:cNvSpPr>
          </xdr:nvSpPr>
          <xdr:spPr bwMode="auto">
            <a:xfrm>
              <a:off x="5671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2" name="Rectangle 543"/>
          <xdr:cNvSpPr>
            <a:spLocks noChangeArrowheads="1"/>
          </xdr:cNvSpPr>
        </xdr:nvSpPr>
        <xdr:spPr bwMode="auto">
          <a:xfrm>
            <a:off x="5680" y="5276"/>
            <a:ext cx="806" cy="3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23" name="Group 540"/>
          <xdr:cNvGrpSpPr>
            <a:grpSpLocks/>
          </xdr:cNvGrpSpPr>
        </xdr:nvGrpSpPr>
        <xdr:grpSpPr bwMode="auto">
          <a:xfrm>
            <a:off x="6420" y="5124"/>
            <a:ext cx="18" cy="152"/>
            <a:chOff x="6399" y="5836"/>
            <a:chExt cx="20" cy="169"/>
          </a:xfrm>
        </xdr:grpSpPr>
        <xdr:sp macro="" textlink="">
          <xdr:nvSpPr>
            <xdr:cNvPr id="154" name="Line 542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5" name="Line 541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4" name="Group 537"/>
          <xdr:cNvGrpSpPr>
            <a:grpSpLocks/>
          </xdr:cNvGrpSpPr>
        </xdr:nvGrpSpPr>
        <xdr:grpSpPr bwMode="auto">
          <a:xfrm>
            <a:off x="5788" y="5124"/>
            <a:ext cx="18" cy="152"/>
            <a:chOff x="6399" y="5836"/>
            <a:chExt cx="20" cy="169"/>
          </a:xfrm>
        </xdr:grpSpPr>
        <xdr:sp macro="" textlink="">
          <xdr:nvSpPr>
            <xdr:cNvPr id="152" name="Line 539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3" name="Line 538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5" name="Group 534"/>
          <xdr:cNvGrpSpPr>
            <a:grpSpLocks/>
          </xdr:cNvGrpSpPr>
        </xdr:nvGrpSpPr>
        <xdr:grpSpPr bwMode="auto">
          <a:xfrm flipH="1">
            <a:off x="6360" y="5124"/>
            <a:ext cx="18" cy="152"/>
            <a:chOff x="6399" y="5836"/>
            <a:chExt cx="20" cy="169"/>
          </a:xfrm>
        </xdr:grpSpPr>
        <xdr:sp macro="" textlink="">
          <xdr:nvSpPr>
            <xdr:cNvPr id="150" name="Line 536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1" name="Line 535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6" name="Group 531"/>
          <xdr:cNvGrpSpPr>
            <a:grpSpLocks/>
          </xdr:cNvGrpSpPr>
        </xdr:nvGrpSpPr>
        <xdr:grpSpPr bwMode="auto">
          <a:xfrm flipH="1">
            <a:off x="5727" y="5124"/>
            <a:ext cx="18" cy="152"/>
            <a:chOff x="6399" y="5836"/>
            <a:chExt cx="20" cy="169"/>
          </a:xfrm>
        </xdr:grpSpPr>
        <xdr:sp macro="" textlink="">
          <xdr:nvSpPr>
            <xdr:cNvPr id="148" name="Line 533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49" name="Line 532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7" name="Rectangle 530" descr="Wide upward diagonal"/>
          <xdr:cNvSpPr>
            <a:spLocks noChangeArrowheads="1"/>
          </xdr:cNvSpPr>
        </xdr:nvSpPr>
        <xdr:spPr bwMode="auto">
          <a:xfrm>
            <a:off x="568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8" name="Line 529"/>
          <xdr:cNvSpPr>
            <a:spLocks noChangeShapeType="1"/>
          </xdr:cNvSpPr>
        </xdr:nvSpPr>
        <xdr:spPr bwMode="auto">
          <a:xfrm>
            <a:off x="567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9" name="Group 480"/>
          <xdr:cNvGrpSpPr>
            <a:grpSpLocks/>
          </xdr:cNvGrpSpPr>
        </xdr:nvGrpSpPr>
        <xdr:grpSpPr bwMode="auto">
          <a:xfrm>
            <a:off x="8640" y="2551"/>
            <a:ext cx="813" cy="3201"/>
            <a:chOff x="8866" y="2979"/>
            <a:chExt cx="903" cy="3555"/>
          </a:xfrm>
        </xdr:grpSpPr>
        <xdr:sp macro="" textlink="">
          <xdr:nvSpPr>
            <xdr:cNvPr id="100" name="Rectangle 528"/>
            <xdr:cNvSpPr>
              <a:spLocks noChangeArrowheads="1"/>
            </xdr:cNvSpPr>
          </xdr:nvSpPr>
          <xdr:spPr bwMode="auto">
            <a:xfrm>
              <a:off x="9273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101" name="Group 519"/>
            <xdr:cNvGrpSpPr>
              <a:grpSpLocks/>
            </xdr:cNvGrpSpPr>
          </xdr:nvGrpSpPr>
          <xdr:grpSpPr bwMode="auto">
            <a:xfrm>
              <a:off x="9186" y="2979"/>
              <a:ext cx="225" cy="51"/>
              <a:chOff x="9186" y="2979"/>
              <a:chExt cx="225" cy="51"/>
            </a:xfrm>
          </xdr:grpSpPr>
          <xdr:sp macro="" textlink="">
            <xdr:nvSpPr>
              <xdr:cNvPr id="140" name="Line 527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1" name="Line 526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2" name="Line 525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3" name="Line 524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4" name="Line 523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5" name="Line 522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6" name="Line 521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7" name="Line 520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02" name="Line 518"/>
            <xdr:cNvSpPr>
              <a:spLocks noChangeShapeType="1"/>
            </xdr:cNvSpPr>
          </xdr:nvSpPr>
          <xdr:spPr bwMode="auto">
            <a:xfrm>
              <a:off x="9336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3" name="Line 517"/>
            <xdr:cNvSpPr>
              <a:spLocks noChangeShapeType="1"/>
            </xdr:cNvSpPr>
          </xdr:nvSpPr>
          <xdr:spPr bwMode="auto">
            <a:xfrm>
              <a:off x="9402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4" name="Line 516"/>
            <xdr:cNvSpPr>
              <a:spLocks noChangeShapeType="1"/>
            </xdr:cNvSpPr>
          </xdr:nvSpPr>
          <xdr:spPr bwMode="auto">
            <a:xfrm>
              <a:off x="9207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5" name="Line 515"/>
            <xdr:cNvSpPr>
              <a:spLocks noChangeShapeType="1"/>
            </xdr:cNvSpPr>
          </xdr:nvSpPr>
          <xdr:spPr bwMode="auto">
            <a:xfrm>
              <a:off x="920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06" name="Group 506"/>
            <xdr:cNvGrpSpPr>
              <a:grpSpLocks/>
            </xdr:cNvGrpSpPr>
          </xdr:nvGrpSpPr>
          <xdr:grpSpPr bwMode="auto">
            <a:xfrm rot="10800000">
              <a:off x="9186" y="3876"/>
              <a:ext cx="225" cy="51"/>
              <a:chOff x="9186" y="2979"/>
              <a:chExt cx="225" cy="51"/>
            </a:xfrm>
          </xdr:grpSpPr>
          <xdr:sp macro="" textlink="">
            <xdr:nvSpPr>
              <xdr:cNvPr id="132" name="Line 514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3" name="Line 513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4" name="Line 512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5" name="Line 511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6" name="Line 510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7" name="Line 509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8" name="Line 508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9" name="Line 507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07" name="Rectangle 505"/>
            <xdr:cNvSpPr>
              <a:spLocks noChangeArrowheads="1"/>
            </xdr:cNvSpPr>
          </xdr:nvSpPr>
          <xdr:spPr bwMode="auto">
            <a:xfrm>
              <a:off x="9267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08" name="Rectangle 504"/>
            <xdr:cNvSpPr>
              <a:spLocks noChangeArrowheads="1"/>
            </xdr:cNvSpPr>
          </xdr:nvSpPr>
          <xdr:spPr bwMode="auto">
            <a:xfrm>
              <a:off x="9219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09" name="Rectangle 503"/>
            <xdr:cNvSpPr>
              <a:spLocks noChangeArrowheads="1"/>
            </xdr:cNvSpPr>
          </xdr:nvSpPr>
          <xdr:spPr bwMode="auto">
            <a:xfrm>
              <a:off x="9189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0" name="Rectangle 502"/>
            <xdr:cNvSpPr>
              <a:spLocks noChangeArrowheads="1"/>
            </xdr:cNvSpPr>
          </xdr:nvSpPr>
          <xdr:spPr bwMode="auto">
            <a:xfrm>
              <a:off x="9267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1" name="Rectangle 501" descr="Outlined diamond"/>
            <xdr:cNvSpPr>
              <a:spLocks noChangeArrowheads="1"/>
            </xdr:cNvSpPr>
          </xdr:nvSpPr>
          <xdr:spPr bwMode="auto">
            <a:xfrm>
              <a:off x="9219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2" name="Rectangle 500"/>
            <xdr:cNvSpPr>
              <a:spLocks noChangeArrowheads="1"/>
            </xdr:cNvSpPr>
          </xdr:nvSpPr>
          <xdr:spPr bwMode="auto">
            <a:xfrm>
              <a:off x="9267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3" name="Rectangle 499" descr="Outlined diamond"/>
            <xdr:cNvSpPr>
              <a:spLocks noChangeArrowheads="1"/>
            </xdr:cNvSpPr>
          </xdr:nvSpPr>
          <xdr:spPr bwMode="auto">
            <a:xfrm>
              <a:off x="9219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4" name="Rectangle 498" descr="Wide upward diagonal"/>
            <xdr:cNvSpPr>
              <a:spLocks noChangeArrowheads="1"/>
            </xdr:cNvSpPr>
          </xdr:nvSpPr>
          <xdr:spPr bwMode="auto">
            <a:xfrm>
              <a:off x="8869" y="6452"/>
              <a:ext cx="896" cy="82"/>
            </a:xfrm>
            <a:prstGeom prst="rect">
              <a:avLst/>
            </a:prstGeom>
            <a:pattFill prst="wdUpDiag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115" name="Line 497"/>
            <xdr:cNvSpPr>
              <a:spLocks noChangeShapeType="1"/>
            </xdr:cNvSpPr>
          </xdr:nvSpPr>
          <xdr:spPr bwMode="auto">
            <a:xfrm>
              <a:off x="8866" y="6453"/>
              <a:ext cx="903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6" name="Line 496"/>
            <xdr:cNvSpPr>
              <a:spLocks noChangeShapeType="1"/>
            </xdr:cNvSpPr>
          </xdr:nvSpPr>
          <xdr:spPr bwMode="auto">
            <a:xfrm>
              <a:off x="9267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7" name="Line 495"/>
            <xdr:cNvSpPr>
              <a:spLocks noChangeShapeType="1"/>
            </xdr:cNvSpPr>
          </xdr:nvSpPr>
          <xdr:spPr bwMode="auto">
            <a:xfrm>
              <a:off x="933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8" name="Line 494"/>
            <xdr:cNvSpPr>
              <a:spLocks noChangeShapeType="1"/>
            </xdr:cNvSpPr>
          </xdr:nvSpPr>
          <xdr:spPr bwMode="auto">
            <a:xfrm flipH="1">
              <a:off x="9330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9" name="Line 493"/>
            <xdr:cNvSpPr>
              <a:spLocks noChangeShapeType="1"/>
            </xdr:cNvSpPr>
          </xdr:nvSpPr>
          <xdr:spPr bwMode="auto">
            <a:xfrm>
              <a:off x="9330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0" name="Line 492"/>
            <xdr:cNvSpPr>
              <a:spLocks noChangeShapeType="1"/>
            </xdr:cNvSpPr>
          </xdr:nvSpPr>
          <xdr:spPr bwMode="auto">
            <a:xfrm>
              <a:off x="9273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1" name="Line 491"/>
            <xdr:cNvSpPr>
              <a:spLocks noChangeShapeType="1"/>
            </xdr:cNvSpPr>
          </xdr:nvSpPr>
          <xdr:spPr bwMode="auto">
            <a:xfrm>
              <a:off x="9264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2" name="Line 490"/>
            <xdr:cNvSpPr>
              <a:spLocks noChangeShapeType="1"/>
            </xdr:cNvSpPr>
          </xdr:nvSpPr>
          <xdr:spPr bwMode="auto">
            <a:xfrm>
              <a:off x="9267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3" name="Line 489"/>
            <xdr:cNvSpPr>
              <a:spLocks noChangeShapeType="1"/>
            </xdr:cNvSpPr>
          </xdr:nvSpPr>
          <xdr:spPr bwMode="auto">
            <a:xfrm>
              <a:off x="9246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4" name="Line 488"/>
            <xdr:cNvSpPr>
              <a:spLocks noChangeShapeType="1"/>
            </xdr:cNvSpPr>
          </xdr:nvSpPr>
          <xdr:spPr bwMode="auto">
            <a:xfrm>
              <a:off x="9207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5" name="Line 487"/>
            <xdr:cNvSpPr>
              <a:spLocks noChangeShapeType="1"/>
            </xdr:cNvSpPr>
          </xdr:nvSpPr>
          <xdr:spPr bwMode="auto">
            <a:xfrm>
              <a:off x="9246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6" name="Line 486"/>
            <xdr:cNvSpPr>
              <a:spLocks noChangeShapeType="1"/>
            </xdr:cNvSpPr>
          </xdr:nvSpPr>
          <xdr:spPr bwMode="auto">
            <a:xfrm>
              <a:off x="920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7" name="Line 485"/>
            <xdr:cNvSpPr>
              <a:spLocks noChangeShapeType="1"/>
            </xdr:cNvSpPr>
          </xdr:nvSpPr>
          <xdr:spPr bwMode="auto">
            <a:xfrm>
              <a:off x="9357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8" name="Line 484"/>
            <xdr:cNvSpPr>
              <a:spLocks noChangeShapeType="1"/>
            </xdr:cNvSpPr>
          </xdr:nvSpPr>
          <xdr:spPr bwMode="auto">
            <a:xfrm>
              <a:off x="939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9" name="Line 483"/>
            <xdr:cNvSpPr>
              <a:spLocks noChangeShapeType="1"/>
            </xdr:cNvSpPr>
          </xdr:nvSpPr>
          <xdr:spPr bwMode="auto">
            <a:xfrm>
              <a:off x="935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30" name="Rectangle 482" descr="Outlined diamond"/>
            <xdr:cNvSpPr>
              <a:spLocks noChangeArrowheads="1"/>
            </xdr:cNvSpPr>
          </xdr:nvSpPr>
          <xdr:spPr bwMode="auto">
            <a:xfrm>
              <a:off x="9384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31" name="Rectangle 481" descr="Outlined diamond"/>
            <xdr:cNvSpPr>
              <a:spLocks noChangeArrowheads="1"/>
            </xdr:cNvSpPr>
          </xdr:nvSpPr>
          <xdr:spPr bwMode="auto">
            <a:xfrm>
              <a:off x="9384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30" name="Rectangle 479" descr="Wide upward diagonal"/>
          <xdr:cNvSpPr>
            <a:spLocks noChangeArrowheads="1"/>
          </xdr:cNvSpPr>
        </xdr:nvSpPr>
        <xdr:spPr bwMode="auto">
          <a:xfrm>
            <a:off x="275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31" name="Line 478"/>
          <xdr:cNvSpPr>
            <a:spLocks noChangeShapeType="1"/>
          </xdr:cNvSpPr>
        </xdr:nvSpPr>
        <xdr:spPr bwMode="auto">
          <a:xfrm>
            <a:off x="274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2" name="Group 431"/>
          <xdr:cNvGrpSpPr>
            <a:grpSpLocks/>
          </xdr:cNvGrpSpPr>
        </xdr:nvGrpSpPr>
        <xdr:grpSpPr bwMode="auto">
          <a:xfrm>
            <a:off x="3021" y="2551"/>
            <a:ext cx="218" cy="3120"/>
            <a:chOff x="2623" y="2979"/>
            <a:chExt cx="242" cy="3465"/>
          </a:xfrm>
        </xdr:grpSpPr>
        <xdr:sp macro="" textlink="">
          <xdr:nvSpPr>
            <xdr:cNvPr id="54" name="Rectangle 477"/>
            <xdr:cNvSpPr>
              <a:spLocks noChangeArrowheads="1"/>
            </xdr:cNvSpPr>
          </xdr:nvSpPr>
          <xdr:spPr bwMode="auto">
            <a:xfrm>
              <a:off x="2725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55" name="Group 468"/>
            <xdr:cNvGrpSpPr>
              <a:grpSpLocks/>
            </xdr:cNvGrpSpPr>
          </xdr:nvGrpSpPr>
          <xdr:grpSpPr bwMode="auto">
            <a:xfrm>
              <a:off x="2638" y="2979"/>
              <a:ext cx="225" cy="51"/>
              <a:chOff x="9186" y="2979"/>
              <a:chExt cx="225" cy="51"/>
            </a:xfrm>
          </xdr:grpSpPr>
          <xdr:sp macro="" textlink="">
            <xdr:nvSpPr>
              <xdr:cNvPr id="92" name="Line 476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3" name="Line 475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4" name="Line 474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5" name="Line 473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6" name="Line 472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7" name="Line 471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8" name="Line 470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9" name="Line 469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6" name="Line 467"/>
            <xdr:cNvSpPr>
              <a:spLocks noChangeShapeType="1"/>
            </xdr:cNvSpPr>
          </xdr:nvSpPr>
          <xdr:spPr bwMode="auto">
            <a:xfrm>
              <a:off x="2788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7" name="Line 466"/>
            <xdr:cNvSpPr>
              <a:spLocks noChangeShapeType="1"/>
            </xdr:cNvSpPr>
          </xdr:nvSpPr>
          <xdr:spPr bwMode="auto">
            <a:xfrm>
              <a:off x="285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8" name="Line 465"/>
            <xdr:cNvSpPr>
              <a:spLocks noChangeShapeType="1"/>
            </xdr:cNvSpPr>
          </xdr:nvSpPr>
          <xdr:spPr bwMode="auto">
            <a:xfrm>
              <a:off x="2659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9" name="Line 464"/>
            <xdr:cNvSpPr>
              <a:spLocks noChangeShapeType="1"/>
            </xdr:cNvSpPr>
          </xdr:nvSpPr>
          <xdr:spPr bwMode="auto">
            <a:xfrm>
              <a:off x="2656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60" name="Group 455"/>
            <xdr:cNvGrpSpPr>
              <a:grpSpLocks/>
            </xdr:cNvGrpSpPr>
          </xdr:nvGrpSpPr>
          <xdr:grpSpPr bwMode="auto">
            <a:xfrm rot="10800000">
              <a:off x="2638" y="3876"/>
              <a:ext cx="225" cy="51"/>
              <a:chOff x="9186" y="2979"/>
              <a:chExt cx="225" cy="51"/>
            </a:xfrm>
          </xdr:grpSpPr>
          <xdr:sp macro="" textlink="">
            <xdr:nvSpPr>
              <xdr:cNvPr id="84" name="Line 463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5" name="Line 462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6" name="Line 461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7" name="Line 460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8" name="Line 459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9" name="Line 458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0" name="Line 457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1" name="Line 456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61" name="Rectangle 454"/>
            <xdr:cNvSpPr>
              <a:spLocks noChangeArrowheads="1"/>
            </xdr:cNvSpPr>
          </xdr:nvSpPr>
          <xdr:spPr bwMode="auto">
            <a:xfrm>
              <a:off x="2719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2" name="Rectangle 453"/>
            <xdr:cNvSpPr>
              <a:spLocks noChangeArrowheads="1"/>
            </xdr:cNvSpPr>
          </xdr:nvSpPr>
          <xdr:spPr bwMode="auto">
            <a:xfrm>
              <a:off x="2671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3" name="Rectangle 452"/>
            <xdr:cNvSpPr>
              <a:spLocks noChangeArrowheads="1"/>
            </xdr:cNvSpPr>
          </xdr:nvSpPr>
          <xdr:spPr bwMode="auto">
            <a:xfrm>
              <a:off x="2812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4" name="Rectangle 451"/>
            <xdr:cNvSpPr>
              <a:spLocks noChangeArrowheads="1"/>
            </xdr:cNvSpPr>
          </xdr:nvSpPr>
          <xdr:spPr bwMode="auto">
            <a:xfrm>
              <a:off x="2719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5" name="Rectangle 450" descr="Outlined diamond"/>
            <xdr:cNvSpPr>
              <a:spLocks noChangeArrowheads="1"/>
            </xdr:cNvSpPr>
          </xdr:nvSpPr>
          <xdr:spPr bwMode="auto">
            <a:xfrm>
              <a:off x="2671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6" name="Rectangle 449"/>
            <xdr:cNvSpPr>
              <a:spLocks noChangeArrowheads="1"/>
            </xdr:cNvSpPr>
          </xdr:nvSpPr>
          <xdr:spPr bwMode="auto">
            <a:xfrm>
              <a:off x="2719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7" name="Rectangle 448" descr="Outlined diamond"/>
            <xdr:cNvSpPr>
              <a:spLocks noChangeArrowheads="1"/>
            </xdr:cNvSpPr>
          </xdr:nvSpPr>
          <xdr:spPr bwMode="auto">
            <a:xfrm>
              <a:off x="2671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8" name="Line 447"/>
            <xdr:cNvSpPr>
              <a:spLocks noChangeShapeType="1"/>
            </xdr:cNvSpPr>
          </xdr:nvSpPr>
          <xdr:spPr bwMode="auto">
            <a:xfrm>
              <a:off x="271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9" name="Line 446"/>
            <xdr:cNvSpPr>
              <a:spLocks noChangeShapeType="1"/>
            </xdr:cNvSpPr>
          </xdr:nvSpPr>
          <xdr:spPr bwMode="auto">
            <a:xfrm>
              <a:off x="2791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" name="Line 445"/>
            <xdr:cNvSpPr>
              <a:spLocks noChangeShapeType="1"/>
            </xdr:cNvSpPr>
          </xdr:nvSpPr>
          <xdr:spPr bwMode="auto">
            <a:xfrm flipH="1">
              <a:off x="2782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" name="Line 444"/>
            <xdr:cNvSpPr>
              <a:spLocks noChangeShapeType="1"/>
            </xdr:cNvSpPr>
          </xdr:nvSpPr>
          <xdr:spPr bwMode="auto">
            <a:xfrm>
              <a:off x="2782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" name="Line 443"/>
            <xdr:cNvSpPr>
              <a:spLocks noChangeShapeType="1"/>
            </xdr:cNvSpPr>
          </xdr:nvSpPr>
          <xdr:spPr bwMode="auto">
            <a:xfrm>
              <a:off x="2725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" name="Line 442"/>
            <xdr:cNvSpPr>
              <a:spLocks noChangeShapeType="1"/>
            </xdr:cNvSpPr>
          </xdr:nvSpPr>
          <xdr:spPr bwMode="auto">
            <a:xfrm>
              <a:off x="2716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" name="Line 441"/>
            <xdr:cNvSpPr>
              <a:spLocks noChangeShapeType="1"/>
            </xdr:cNvSpPr>
          </xdr:nvSpPr>
          <xdr:spPr bwMode="auto">
            <a:xfrm>
              <a:off x="2719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5" name="Line 440"/>
            <xdr:cNvSpPr>
              <a:spLocks noChangeShapeType="1"/>
            </xdr:cNvSpPr>
          </xdr:nvSpPr>
          <xdr:spPr bwMode="auto">
            <a:xfrm>
              <a:off x="2698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6" name="Line 439"/>
            <xdr:cNvSpPr>
              <a:spLocks noChangeShapeType="1"/>
            </xdr:cNvSpPr>
          </xdr:nvSpPr>
          <xdr:spPr bwMode="auto">
            <a:xfrm>
              <a:off x="265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7" name="Line 438"/>
            <xdr:cNvSpPr>
              <a:spLocks noChangeShapeType="1"/>
            </xdr:cNvSpPr>
          </xdr:nvSpPr>
          <xdr:spPr bwMode="auto">
            <a:xfrm>
              <a:off x="2698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8" name="Line 437"/>
            <xdr:cNvSpPr>
              <a:spLocks noChangeShapeType="1"/>
            </xdr:cNvSpPr>
          </xdr:nvSpPr>
          <xdr:spPr bwMode="auto">
            <a:xfrm>
              <a:off x="265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9" name="Line 436"/>
            <xdr:cNvSpPr>
              <a:spLocks noChangeShapeType="1"/>
            </xdr:cNvSpPr>
          </xdr:nvSpPr>
          <xdr:spPr bwMode="auto">
            <a:xfrm>
              <a:off x="2809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0" name="Line 435"/>
            <xdr:cNvSpPr>
              <a:spLocks noChangeShapeType="1"/>
            </xdr:cNvSpPr>
          </xdr:nvSpPr>
          <xdr:spPr bwMode="auto">
            <a:xfrm>
              <a:off x="2851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1" name="Line 434"/>
            <xdr:cNvSpPr>
              <a:spLocks noChangeShapeType="1"/>
            </xdr:cNvSpPr>
          </xdr:nvSpPr>
          <xdr:spPr bwMode="auto">
            <a:xfrm>
              <a:off x="280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2" name="Rectangle 433" descr="Outlined diamond"/>
            <xdr:cNvSpPr>
              <a:spLocks noChangeArrowheads="1"/>
            </xdr:cNvSpPr>
          </xdr:nvSpPr>
          <xdr:spPr bwMode="auto">
            <a:xfrm>
              <a:off x="2623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83" name="Rectangle 432" descr="Outlined diamond"/>
            <xdr:cNvSpPr>
              <a:spLocks noChangeArrowheads="1"/>
            </xdr:cNvSpPr>
          </xdr:nvSpPr>
          <xdr:spPr bwMode="auto">
            <a:xfrm>
              <a:off x="2623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33" name="Line 430"/>
          <xdr:cNvSpPr>
            <a:spLocks noChangeShapeType="1"/>
          </xdr:cNvSpPr>
        </xdr:nvSpPr>
        <xdr:spPr bwMode="auto">
          <a:xfrm flipV="1">
            <a:off x="9033" y="882"/>
            <a:ext cx="0" cy="15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" name="Line 429"/>
          <xdr:cNvSpPr>
            <a:spLocks noChangeShapeType="1"/>
          </xdr:cNvSpPr>
        </xdr:nvSpPr>
        <xdr:spPr bwMode="auto">
          <a:xfrm flipV="1">
            <a:off x="2662" y="934"/>
            <a:ext cx="0" cy="168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" name="Line 428"/>
          <xdr:cNvSpPr>
            <a:spLocks noChangeShapeType="1"/>
          </xdr:cNvSpPr>
        </xdr:nvSpPr>
        <xdr:spPr bwMode="auto">
          <a:xfrm>
            <a:off x="2660" y="1073"/>
            <a:ext cx="306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" name="Line 427"/>
          <xdr:cNvSpPr>
            <a:spLocks noChangeShapeType="1"/>
          </xdr:cNvSpPr>
        </xdr:nvSpPr>
        <xdr:spPr bwMode="auto">
          <a:xfrm>
            <a:off x="4313" y="1316"/>
            <a:ext cx="138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" name="Line 426"/>
          <xdr:cNvSpPr>
            <a:spLocks noChangeShapeType="1"/>
          </xdr:cNvSpPr>
        </xdr:nvSpPr>
        <xdr:spPr bwMode="auto">
          <a:xfrm>
            <a:off x="4313" y="5273"/>
            <a:ext cx="125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" name="Line 425"/>
          <xdr:cNvSpPr>
            <a:spLocks noChangeShapeType="1"/>
          </xdr:cNvSpPr>
        </xdr:nvSpPr>
        <xdr:spPr bwMode="auto">
          <a:xfrm>
            <a:off x="4675" y="2982"/>
            <a:ext cx="0" cy="22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" name="Line 424"/>
          <xdr:cNvSpPr>
            <a:spLocks noChangeShapeType="1"/>
          </xdr:cNvSpPr>
        </xdr:nvSpPr>
        <xdr:spPr bwMode="auto">
          <a:xfrm>
            <a:off x="8500" y="2246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" name="Line 423"/>
          <xdr:cNvSpPr>
            <a:spLocks noChangeShapeType="1"/>
          </xdr:cNvSpPr>
        </xdr:nvSpPr>
        <xdr:spPr bwMode="auto">
          <a:xfrm flipH="1">
            <a:off x="8231" y="2244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" name="Text Box 422"/>
          <xdr:cNvSpPr txBox="1">
            <a:spLocks noChangeArrowheads="1"/>
          </xdr:cNvSpPr>
        </xdr:nvSpPr>
        <xdr:spPr bwMode="auto">
          <a:xfrm>
            <a:off x="7544" y="2066"/>
            <a:ext cx="786" cy="41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Hanger</a:t>
            </a:r>
            <a:endParaRPr lang="en-GB"/>
          </a:p>
        </xdr:txBody>
      </xdr:sp>
      <xdr:sp macro="" textlink="">
        <xdr:nvSpPr>
          <xdr:cNvPr id="42" name="Line 421"/>
          <xdr:cNvSpPr>
            <a:spLocks noChangeShapeType="1"/>
          </xdr:cNvSpPr>
        </xdr:nvSpPr>
        <xdr:spPr bwMode="auto">
          <a:xfrm>
            <a:off x="8527" y="4578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" name="Line 420"/>
          <xdr:cNvSpPr>
            <a:spLocks noChangeShapeType="1"/>
          </xdr:cNvSpPr>
        </xdr:nvSpPr>
        <xdr:spPr bwMode="auto">
          <a:xfrm flipH="1">
            <a:off x="8258" y="457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" name="Line 419"/>
          <xdr:cNvSpPr>
            <a:spLocks noChangeShapeType="1"/>
          </xdr:cNvSpPr>
        </xdr:nvSpPr>
        <xdr:spPr bwMode="auto">
          <a:xfrm flipV="1">
            <a:off x="8611" y="3579"/>
            <a:ext cx="330" cy="252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5" name="Line 418"/>
          <xdr:cNvSpPr>
            <a:spLocks noChangeShapeType="1"/>
          </xdr:cNvSpPr>
        </xdr:nvSpPr>
        <xdr:spPr bwMode="auto">
          <a:xfrm flipH="1">
            <a:off x="8340" y="3833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6" name="Line 417"/>
          <xdr:cNvSpPr>
            <a:spLocks noChangeShapeType="1"/>
          </xdr:cNvSpPr>
        </xdr:nvSpPr>
        <xdr:spPr bwMode="auto">
          <a:xfrm flipH="1">
            <a:off x="3235" y="5555"/>
            <a:ext cx="481" cy="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7" name="Text Box 416"/>
          <xdr:cNvSpPr txBox="1">
            <a:spLocks noChangeArrowheads="1"/>
          </xdr:cNvSpPr>
        </xdr:nvSpPr>
        <xdr:spPr bwMode="auto">
          <a:xfrm>
            <a:off x="3722" y="5426"/>
            <a:ext cx="1102" cy="3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Pin Joint</a:t>
            </a:r>
            <a:endParaRPr lang="en-GB"/>
          </a:p>
        </xdr:txBody>
      </xdr:sp>
      <xdr:sp macro="" textlink="">
        <xdr:nvSpPr>
          <xdr:cNvPr id="48" name="Line 415"/>
          <xdr:cNvSpPr>
            <a:spLocks noChangeShapeType="1"/>
          </xdr:cNvSpPr>
        </xdr:nvSpPr>
        <xdr:spPr bwMode="auto">
          <a:xfrm flipH="1" flipV="1">
            <a:off x="6191" y="5376"/>
            <a:ext cx="476" cy="17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9" name="Line 414"/>
          <xdr:cNvSpPr>
            <a:spLocks noChangeShapeType="1"/>
          </xdr:cNvSpPr>
        </xdr:nvSpPr>
        <xdr:spPr bwMode="auto">
          <a:xfrm flipH="1">
            <a:off x="6667" y="555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0" name="Text Box 413"/>
          <xdr:cNvSpPr txBox="1">
            <a:spLocks noChangeArrowheads="1"/>
          </xdr:cNvSpPr>
        </xdr:nvSpPr>
        <xdr:spPr bwMode="auto">
          <a:xfrm>
            <a:off x="6955" y="5376"/>
            <a:ext cx="123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Rocker base</a:t>
            </a:r>
            <a:endParaRPr lang="en-GB"/>
          </a:p>
        </xdr:txBody>
      </xdr:sp>
      <xdr:sp macro="" textlink="">
        <xdr:nvSpPr>
          <xdr:cNvPr id="51" name="Text Box 412"/>
          <xdr:cNvSpPr txBox="1">
            <a:spLocks noChangeArrowheads="1"/>
          </xdr:cNvSpPr>
        </xdr:nvSpPr>
        <xdr:spPr bwMode="auto">
          <a:xfrm>
            <a:off x="6776" y="2810"/>
            <a:ext cx="581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52" name="Text Box 411"/>
          <xdr:cNvSpPr txBox="1">
            <a:spLocks noChangeArrowheads="1"/>
          </xdr:cNvSpPr>
        </xdr:nvSpPr>
        <xdr:spPr bwMode="auto">
          <a:xfrm>
            <a:off x="4950" y="2810"/>
            <a:ext cx="476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  <xdr:sp macro="" textlink="">
        <xdr:nvSpPr>
          <xdr:cNvPr id="53" name="AutoShape 410"/>
          <xdr:cNvSpPr>
            <a:spLocks noChangeArrowheads="1"/>
          </xdr:cNvSpPr>
        </xdr:nvSpPr>
        <xdr:spPr bwMode="auto">
          <a:xfrm>
            <a:off x="6067" y="5364"/>
            <a:ext cx="34" cy="34"/>
          </a:xfrm>
          <a:prstGeom prst="diamond">
            <a:avLst/>
          </a:prstGeom>
          <a:solidFill>
            <a:srgbClr val="00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</xdr:col>
      <xdr:colOff>9525</xdr:colOff>
      <xdr:row>71</xdr:row>
      <xdr:rowOff>0</xdr:rowOff>
    </xdr:from>
    <xdr:to>
      <xdr:col>7</xdr:col>
      <xdr:colOff>409575</xdr:colOff>
      <xdr:row>80</xdr:row>
      <xdr:rowOff>161925</xdr:rowOff>
    </xdr:to>
    <xdr:grpSp>
      <xdr:nvGrpSpPr>
        <xdr:cNvPr id="206" name="Group 753"/>
        <xdr:cNvGrpSpPr>
          <a:grpSpLocks/>
        </xdr:cNvGrpSpPr>
      </xdr:nvGrpSpPr>
      <xdr:grpSpPr bwMode="auto">
        <a:xfrm>
          <a:off x="666750" y="13544550"/>
          <a:ext cx="4343400" cy="1876425"/>
          <a:chOff x="2500" y="5997"/>
          <a:chExt cx="6390" cy="2949"/>
        </a:xfrm>
      </xdr:grpSpPr>
      <xdr:sp macro="" textlink="">
        <xdr:nvSpPr>
          <xdr:cNvPr id="207" name="Text Box 846"/>
          <xdr:cNvSpPr txBox="1">
            <a:spLocks noChangeArrowheads="1"/>
          </xdr:cNvSpPr>
        </xdr:nvSpPr>
        <xdr:spPr bwMode="auto">
          <a:xfrm>
            <a:off x="6517" y="8383"/>
            <a:ext cx="1939" cy="41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angle</a:t>
            </a:r>
            <a:endParaRPr lang="en-GB"/>
          </a:p>
        </xdr:txBody>
      </xdr:sp>
      <xdr:sp macro="" textlink="">
        <xdr:nvSpPr>
          <xdr:cNvPr id="208" name="Text Box 845"/>
          <xdr:cNvSpPr txBox="1">
            <a:spLocks noChangeArrowheads="1"/>
          </xdr:cNvSpPr>
        </xdr:nvSpPr>
        <xdr:spPr bwMode="auto">
          <a:xfrm>
            <a:off x="2860" y="6268"/>
            <a:ext cx="1643" cy="4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209" name="Oval 844"/>
          <xdr:cNvSpPr>
            <a:spLocks noChangeArrowheads="1"/>
          </xdr:cNvSpPr>
        </xdr:nvSpPr>
        <xdr:spPr bwMode="auto">
          <a:xfrm>
            <a:off x="6058" y="6867"/>
            <a:ext cx="1365" cy="1364"/>
          </a:xfrm>
          <a:prstGeom prst="ellipse">
            <a:avLst/>
          </a:prstGeom>
          <a:solidFill>
            <a:srgbClr val="FFFFFF"/>
          </a:solidFill>
          <a:ln w="6350">
            <a:solidFill>
              <a:srgbClr val="000000"/>
            </a:solidFill>
            <a:prstDash val="dash"/>
            <a:round/>
            <a:headEnd/>
            <a:tailEnd/>
          </a:ln>
        </xdr:spPr>
      </xdr:sp>
      <xdr:sp macro="" textlink="">
        <xdr:nvSpPr>
          <xdr:cNvPr id="210" name="Text Box 843"/>
          <xdr:cNvSpPr txBox="1">
            <a:spLocks noChangeArrowheads="1"/>
          </xdr:cNvSpPr>
        </xdr:nvSpPr>
        <xdr:spPr bwMode="auto">
          <a:xfrm>
            <a:off x="8595" y="7984"/>
            <a:ext cx="295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211" name="Text Box 842"/>
          <xdr:cNvSpPr txBox="1">
            <a:spLocks noChangeArrowheads="1"/>
          </xdr:cNvSpPr>
        </xdr:nvSpPr>
        <xdr:spPr bwMode="auto">
          <a:xfrm>
            <a:off x="2500" y="7967"/>
            <a:ext cx="295" cy="32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212" name="Line 841"/>
          <xdr:cNvSpPr>
            <a:spLocks noChangeShapeType="1"/>
          </xdr:cNvSpPr>
        </xdr:nvSpPr>
        <xdr:spPr bwMode="auto">
          <a:xfrm>
            <a:off x="5185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3" name="Line 840"/>
          <xdr:cNvSpPr>
            <a:spLocks noChangeShapeType="1"/>
          </xdr:cNvSpPr>
        </xdr:nvSpPr>
        <xdr:spPr bwMode="auto">
          <a:xfrm>
            <a:off x="5233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" name="Line 839"/>
          <xdr:cNvSpPr>
            <a:spLocks noChangeShapeType="1"/>
          </xdr:cNvSpPr>
        </xdr:nvSpPr>
        <xdr:spPr bwMode="auto">
          <a:xfrm>
            <a:off x="5083" y="6135"/>
            <a:ext cx="64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" name="Line 838"/>
          <xdr:cNvSpPr>
            <a:spLocks noChangeShapeType="1"/>
          </xdr:cNvSpPr>
        </xdr:nvSpPr>
        <xdr:spPr bwMode="auto">
          <a:xfrm>
            <a:off x="6375" y="6136"/>
            <a:ext cx="0" cy="264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" name="Line 837"/>
          <xdr:cNvSpPr>
            <a:spLocks noChangeShapeType="1"/>
          </xdr:cNvSpPr>
        </xdr:nvSpPr>
        <xdr:spPr bwMode="auto">
          <a:xfrm>
            <a:off x="6423" y="6135"/>
            <a:ext cx="0" cy="2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" name="Line 836"/>
          <xdr:cNvSpPr>
            <a:spLocks noChangeShapeType="1"/>
          </xdr:cNvSpPr>
        </xdr:nvSpPr>
        <xdr:spPr bwMode="auto">
          <a:xfrm>
            <a:off x="5031" y="8788"/>
            <a:ext cx="6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" name="Line 835"/>
          <xdr:cNvSpPr>
            <a:spLocks noChangeShapeType="1"/>
          </xdr:cNvSpPr>
        </xdr:nvSpPr>
        <xdr:spPr bwMode="auto">
          <a:xfrm>
            <a:off x="2829" y="7518"/>
            <a:ext cx="562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9" name="Line 834"/>
          <xdr:cNvSpPr>
            <a:spLocks noChangeShapeType="1"/>
          </xdr:cNvSpPr>
        </xdr:nvSpPr>
        <xdr:spPr bwMode="auto">
          <a:xfrm rot="-5400000">
            <a:off x="4329" y="7472"/>
            <a:ext cx="294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0" name="Line 833"/>
          <xdr:cNvSpPr>
            <a:spLocks noChangeShapeType="1"/>
          </xdr:cNvSpPr>
        </xdr:nvSpPr>
        <xdr:spPr bwMode="auto">
          <a:xfrm rot="16200000">
            <a:off x="7255" y="735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1" name="Line 832"/>
          <xdr:cNvSpPr>
            <a:spLocks noChangeShapeType="1"/>
          </xdr:cNvSpPr>
        </xdr:nvSpPr>
        <xdr:spPr bwMode="auto">
          <a:xfrm rot="16200000">
            <a:off x="7255" y="730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" name="Line 831"/>
          <xdr:cNvSpPr>
            <a:spLocks noChangeShapeType="1"/>
          </xdr:cNvSpPr>
        </xdr:nvSpPr>
        <xdr:spPr bwMode="auto">
          <a:xfrm rot="16200000">
            <a:off x="5851" y="7521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" name="Line 830"/>
          <xdr:cNvSpPr>
            <a:spLocks noChangeShapeType="1"/>
          </xdr:cNvSpPr>
        </xdr:nvSpPr>
        <xdr:spPr bwMode="auto">
          <a:xfrm rot="16200000">
            <a:off x="7255" y="616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" name="Line 829"/>
          <xdr:cNvSpPr>
            <a:spLocks noChangeShapeType="1"/>
          </xdr:cNvSpPr>
        </xdr:nvSpPr>
        <xdr:spPr bwMode="auto">
          <a:xfrm rot="16200000">
            <a:off x="7255" y="611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" name="Line 828"/>
          <xdr:cNvSpPr>
            <a:spLocks noChangeShapeType="1"/>
          </xdr:cNvSpPr>
        </xdr:nvSpPr>
        <xdr:spPr bwMode="auto">
          <a:xfrm rot="16200000">
            <a:off x="7691" y="7106"/>
            <a:ext cx="6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6" name="Line 827"/>
          <xdr:cNvSpPr>
            <a:spLocks noChangeShapeType="1"/>
          </xdr:cNvSpPr>
        </xdr:nvSpPr>
        <xdr:spPr bwMode="auto">
          <a:xfrm flipH="1">
            <a:off x="6318" y="7155"/>
            <a:ext cx="39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7" name="Line 826"/>
          <xdr:cNvSpPr>
            <a:spLocks noChangeShapeType="1"/>
          </xdr:cNvSpPr>
        </xdr:nvSpPr>
        <xdr:spPr bwMode="auto">
          <a:xfrm flipH="1">
            <a:off x="6450" y="7515"/>
            <a:ext cx="262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8" name="Line 825"/>
          <xdr:cNvSpPr>
            <a:spLocks noChangeShapeType="1"/>
          </xdr:cNvSpPr>
        </xdr:nvSpPr>
        <xdr:spPr bwMode="auto">
          <a:xfrm flipH="1">
            <a:off x="6323" y="7875"/>
            <a:ext cx="38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9" name="Line 824"/>
          <xdr:cNvSpPr>
            <a:spLocks noChangeShapeType="1"/>
          </xdr:cNvSpPr>
        </xdr:nvSpPr>
        <xdr:spPr bwMode="auto">
          <a:xfrm>
            <a:off x="6641" y="7083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0" name="Line 823"/>
          <xdr:cNvSpPr>
            <a:spLocks noChangeShapeType="1"/>
          </xdr:cNvSpPr>
        </xdr:nvSpPr>
        <xdr:spPr bwMode="auto">
          <a:xfrm>
            <a:off x="6426" y="7032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1" name="Line 822"/>
          <xdr:cNvSpPr>
            <a:spLocks noChangeShapeType="1"/>
          </xdr:cNvSpPr>
        </xdr:nvSpPr>
        <xdr:spPr bwMode="auto">
          <a:xfrm>
            <a:off x="6908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2" name="Line 821"/>
          <xdr:cNvSpPr>
            <a:spLocks noChangeShapeType="1"/>
          </xdr:cNvSpPr>
        </xdr:nvSpPr>
        <xdr:spPr bwMode="auto">
          <a:xfrm>
            <a:off x="6426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3" name="Line 820"/>
          <xdr:cNvSpPr>
            <a:spLocks noChangeShapeType="1"/>
          </xdr:cNvSpPr>
        </xdr:nvSpPr>
        <xdr:spPr bwMode="auto">
          <a:xfrm>
            <a:off x="6426" y="8011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4" name="Line 819"/>
          <xdr:cNvSpPr>
            <a:spLocks noChangeShapeType="1"/>
          </xdr:cNvSpPr>
        </xdr:nvSpPr>
        <xdr:spPr bwMode="auto">
          <a:xfrm>
            <a:off x="6474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5" name="Oval 818"/>
          <xdr:cNvSpPr>
            <a:spLocks noChangeArrowheads="1"/>
          </xdr:cNvSpPr>
        </xdr:nvSpPr>
        <xdr:spPr bwMode="auto">
          <a:xfrm>
            <a:off x="6617" y="7133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6" name="Oval 817"/>
          <xdr:cNvSpPr>
            <a:spLocks noChangeArrowheads="1"/>
          </xdr:cNvSpPr>
        </xdr:nvSpPr>
        <xdr:spPr bwMode="auto">
          <a:xfrm>
            <a:off x="6617" y="7491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7" name="Oval 816"/>
          <xdr:cNvSpPr>
            <a:spLocks noChangeArrowheads="1"/>
          </xdr:cNvSpPr>
        </xdr:nvSpPr>
        <xdr:spPr bwMode="auto">
          <a:xfrm>
            <a:off x="6617" y="7848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8" name="Line 815"/>
          <xdr:cNvSpPr>
            <a:spLocks noChangeShapeType="1"/>
          </xdr:cNvSpPr>
        </xdr:nvSpPr>
        <xdr:spPr bwMode="auto">
          <a:xfrm>
            <a:off x="6452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9" name="Line 814"/>
          <xdr:cNvSpPr>
            <a:spLocks noChangeShapeType="1"/>
          </xdr:cNvSpPr>
        </xdr:nvSpPr>
        <xdr:spPr bwMode="auto">
          <a:xfrm>
            <a:off x="6452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0" name="Line 813"/>
          <xdr:cNvSpPr>
            <a:spLocks noChangeShapeType="1"/>
          </xdr:cNvSpPr>
        </xdr:nvSpPr>
        <xdr:spPr bwMode="auto">
          <a:xfrm>
            <a:off x="6452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1" name="Line 812"/>
          <xdr:cNvSpPr>
            <a:spLocks noChangeShapeType="1"/>
          </xdr:cNvSpPr>
        </xdr:nvSpPr>
        <xdr:spPr bwMode="auto">
          <a:xfrm rot="10800000" flipH="1">
            <a:off x="4890" y="7894"/>
            <a:ext cx="41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2" name="Line 811"/>
          <xdr:cNvSpPr>
            <a:spLocks noChangeShapeType="1"/>
          </xdr:cNvSpPr>
        </xdr:nvSpPr>
        <xdr:spPr bwMode="auto">
          <a:xfrm rot="10800000" flipH="1">
            <a:off x="4890" y="7518"/>
            <a:ext cx="471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3" name="Line 810"/>
          <xdr:cNvSpPr>
            <a:spLocks noChangeShapeType="1"/>
          </xdr:cNvSpPr>
        </xdr:nvSpPr>
        <xdr:spPr bwMode="auto">
          <a:xfrm rot="10800000" flipH="1">
            <a:off x="4890" y="7173"/>
            <a:ext cx="41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4" name="Line 809"/>
          <xdr:cNvSpPr>
            <a:spLocks noChangeShapeType="1"/>
          </xdr:cNvSpPr>
        </xdr:nvSpPr>
        <xdr:spPr bwMode="auto">
          <a:xfrm rot="10800000">
            <a:off x="4962" y="7112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5" name="Line 808"/>
          <xdr:cNvSpPr>
            <a:spLocks noChangeShapeType="1"/>
          </xdr:cNvSpPr>
        </xdr:nvSpPr>
        <xdr:spPr bwMode="auto">
          <a:xfrm rot="10800000">
            <a:off x="4695" y="801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6" name="Line 807"/>
          <xdr:cNvSpPr>
            <a:spLocks noChangeShapeType="1"/>
          </xdr:cNvSpPr>
        </xdr:nvSpPr>
        <xdr:spPr bwMode="auto">
          <a:xfrm rot="10800000">
            <a:off x="4695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7" name="Line 806"/>
          <xdr:cNvSpPr>
            <a:spLocks noChangeShapeType="1"/>
          </xdr:cNvSpPr>
        </xdr:nvSpPr>
        <xdr:spPr bwMode="auto">
          <a:xfrm rot="10800000">
            <a:off x="5176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8" name="Line 805"/>
          <xdr:cNvSpPr>
            <a:spLocks noChangeShapeType="1"/>
          </xdr:cNvSpPr>
        </xdr:nvSpPr>
        <xdr:spPr bwMode="auto">
          <a:xfrm rot="10800000">
            <a:off x="4695" y="703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9" name="Line 804"/>
          <xdr:cNvSpPr>
            <a:spLocks noChangeShapeType="1"/>
          </xdr:cNvSpPr>
        </xdr:nvSpPr>
        <xdr:spPr bwMode="auto">
          <a:xfrm rot="10800000">
            <a:off x="5128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0" name="Oval 803"/>
          <xdr:cNvSpPr>
            <a:spLocks noChangeArrowheads="1"/>
          </xdr:cNvSpPr>
        </xdr:nvSpPr>
        <xdr:spPr bwMode="auto">
          <a:xfrm rot="10800000">
            <a:off x="4938" y="7869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1" name="Oval 802"/>
          <xdr:cNvSpPr>
            <a:spLocks noChangeArrowheads="1"/>
          </xdr:cNvSpPr>
        </xdr:nvSpPr>
        <xdr:spPr bwMode="auto">
          <a:xfrm rot="10800000">
            <a:off x="4938" y="7497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2" name="Oval 801"/>
          <xdr:cNvSpPr>
            <a:spLocks noChangeArrowheads="1"/>
          </xdr:cNvSpPr>
        </xdr:nvSpPr>
        <xdr:spPr bwMode="auto">
          <a:xfrm rot="10800000">
            <a:off x="4938" y="715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3" name="Line 800"/>
          <xdr:cNvSpPr>
            <a:spLocks noChangeShapeType="1"/>
          </xdr:cNvSpPr>
        </xdr:nvSpPr>
        <xdr:spPr bwMode="auto">
          <a:xfrm rot="10800000">
            <a:off x="5151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4" name="Line 799"/>
          <xdr:cNvSpPr>
            <a:spLocks noChangeShapeType="1"/>
          </xdr:cNvSpPr>
        </xdr:nvSpPr>
        <xdr:spPr bwMode="auto">
          <a:xfrm rot="10800000">
            <a:off x="5151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5" name="Line 798"/>
          <xdr:cNvSpPr>
            <a:spLocks noChangeShapeType="1"/>
          </xdr:cNvSpPr>
        </xdr:nvSpPr>
        <xdr:spPr bwMode="auto">
          <a:xfrm rot="10800000">
            <a:off x="5151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6" name="Line 797"/>
          <xdr:cNvSpPr>
            <a:spLocks noChangeShapeType="1"/>
          </xdr:cNvSpPr>
        </xdr:nvSpPr>
        <xdr:spPr bwMode="auto">
          <a:xfrm rot="16200000">
            <a:off x="4324" y="733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7" name="Line 796"/>
          <xdr:cNvSpPr>
            <a:spLocks noChangeShapeType="1"/>
          </xdr:cNvSpPr>
        </xdr:nvSpPr>
        <xdr:spPr bwMode="auto">
          <a:xfrm rot="16200000">
            <a:off x="4324" y="728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8" name="Line 795"/>
          <xdr:cNvSpPr>
            <a:spLocks noChangeShapeType="1"/>
          </xdr:cNvSpPr>
        </xdr:nvSpPr>
        <xdr:spPr bwMode="auto">
          <a:xfrm rot="16200000">
            <a:off x="3158" y="7091"/>
            <a:ext cx="71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9" name="Line 794"/>
          <xdr:cNvSpPr>
            <a:spLocks noChangeShapeType="1"/>
          </xdr:cNvSpPr>
        </xdr:nvSpPr>
        <xdr:spPr bwMode="auto">
          <a:xfrm rot="16200000">
            <a:off x="4324" y="614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0" name="Line 793"/>
          <xdr:cNvSpPr>
            <a:spLocks noChangeShapeType="1"/>
          </xdr:cNvSpPr>
        </xdr:nvSpPr>
        <xdr:spPr bwMode="auto">
          <a:xfrm rot="16200000">
            <a:off x="4324" y="609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1" name="Line 792"/>
          <xdr:cNvSpPr>
            <a:spLocks noChangeShapeType="1"/>
          </xdr:cNvSpPr>
        </xdr:nvSpPr>
        <xdr:spPr bwMode="auto">
          <a:xfrm rot="16200000">
            <a:off x="4513" y="7522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2" name="Line 791"/>
          <xdr:cNvSpPr>
            <a:spLocks noChangeShapeType="1"/>
          </xdr:cNvSpPr>
        </xdr:nvSpPr>
        <xdr:spPr bwMode="auto">
          <a:xfrm rot="16200000">
            <a:off x="7725" y="7906"/>
            <a:ext cx="62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3" name="Group 787"/>
          <xdr:cNvGrpSpPr>
            <a:grpSpLocks/>
          </xdr:cNvGrpSpPr>
        </xdr:nvGrpSpPr>
        <xdr:grpSpPr bwMode="auto">
          <a:xfrm>
            <a:off x="7975" y="7418"/>
            <a:ext cx="135" cy="209"/>
            <a:chOff x="8679" y="6264"/>
            <a:chExt cx="159" cy="246"/>
          </a:xfrm>
        </xdr:grpSpPr>
        <xdr:sp macro="" textlink="">
          <xdr:nvSpPr>
            <xdr:cNvPr id="297" name="Line 790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8" name="Line 789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9" name="Line 788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64" name="Group 783"/>
          <xdr:cNvGrpSpPr>
            <a:grpSpLocks/>
          </xdr:cNvGrpSpPr>
        </xdr:nvGrpSpPr>
        <xdr:grpSpPr bwMode="auto">
          <a:xfrm>
            <a:off x="3450" y="7408"/>
            <a:ext cx="135" cy="209"/>
            <a:chOff x="8679" y="6264"/>
            <a:chExt cx="159" cy="246"/>
          </a:xfrm>
        </xdr:grpSpPr>
        <xdr:sp macro="" textlink="">
          <xdr:nvSpPr>
            <xdr:cNvPr id="294" name="Line 786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5" name="Line 785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6" name="Line 784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5" name="Line 782"/>
          <xdr:cNvSpPr>
            <a:spLocks noChangeShapeType="1"/>
          </xdr:cNvSpPr>
        </xdr:nvSpPr>
        <xdr:spPr bwMode="auto">
          <a:xfrm rot="16200000">
            <a:off x="3158" y="7937"/>
            <a:ext cx="71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6" name="Group 778"/>
          <xdr:cNvGrpSpPr>
            <a:grpSpLocks/>
          </xdr:cNvGrpSpPr>
        </xdr:nvGrpSpPr>
        <xdr:grpSpPr bwMode="auto">
          <a:xfrm>
            <a:off x="5690" y="6085"/>
            <a:ext cx="215" cy="113"/>
            <a:chOff x="5991" y="4317"/>
            <a:chExt cx="252" cy="132"/>
          </a:xfrm>
        </xdr:grpSpPr>
        <xdr:sp macro="" textlink="">
          <xdr:nvSpPr>
            <xdr:cNvPr id="291" name="Line 781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2" name="Line 780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3" name="Line 779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7" name="Line 777"/>
          <xdr:cNvSpPr>
            <a:spLocks noChangeShapeType="1"/>
          </xdr:cNvSpPr>
        </xdr:nvSpPr>
        <xdr:spPr bwMode="auto">
          <a:xfrm>
            <a:off x="5874" y="6135"/>
            <a:ext cx="64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8" name="Group 773"/>
          <xdr:cNvGrpSpPr>
            <a:grpSpLocks/>
          </xdr:cNvGrpSpPr>
        </xdr:nvGrpSpPr>
        <xdr:grpSpPr bwMode="auto">
          <a:xfrm>
            <a:off x="5690" y="8735"/>
            <a:ext cx="215" cy="113"/>
            <a:chOff x="5991" y="4317"/>
            <a:chExt cx="252" cy="132"/>
          </a:xfrm>
        </xdr:grpSpPr>
        <xdr:sp macro="" textlink="">
          <xdr:nvSpPr>
            <xdr:cNvPr id="288" name="Line 776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89" name="Line 775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0" name="Line 774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9" name="Line 772"/>
          <xdr:cNvSpPr>
            <a:spLocks noChangeShapeType="1"/>
          </xdr:cNvSpPr>
        </xdr:nvSpPr>
        <xdr:spPr bwMode="auto">
          <a:xfrm>
            <a:off x="5875" y="8788"/>
            <a:ext cx="69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0" name="Line 771"/>
          <xdr:cNvSpPr>
            <a:spLocks noChangeShapeType="1"/>
          </xdr:cNvSpPr>
        </xdr:nvSpPr>
        <xdr:spPr bwMode="auto">
          <a:xfrm flipH="1">
            <a:off x="6424" y="6235"/>
            <a:ext cx="429" cy="30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1" name="Line 770"/>
          <xdr:cNvSpPr>
            <a:spLocks noChangeShapeType="1"/>
          </xdr:cNvSpPr>
        </xdr:nvSpPr>
        <xdr:spPr bwMode="auto">
          <a:xfrm>
            <a:off x="6852" y="6233"/>
            <a:ext cx="1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2" name="Text Box 769"/>
          <xdr:cNvSpPr txBox="1">
            <a:spLocks noChangeArrowheads="1"/>
          </xdr:cNvSpPr>
        </xdr:nvSpPr>
        <xdr:spPr bwMode="auto">
          <a:xfrm>
            <a:off x="7084" y="6072"/>
            <a:ext cx="1715" cy="37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273" name="Line 768"/>
          <xdr:cNvSpPr>
            <a:spLocks noChangeShapeType="1"/>
          </xdr:cNvSpPr>
        </xdr:nvSpPr>
        <xdr:spPr bwMode="auto">
          <a:xfrm>
            <a:off x="4618" y="6456"/>
            <a:ext cx="301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4" name="Line 767"/>
          <xdr:cNvSpPr>
            <a:spLocks noChangeShapeType="1"/>
          </xdr:cNvSpPr>
        </xdr:nvSpPr>
        <xdr:spPr bwMode="auto">
          <a:xfrm>
            <a:off x="4447" y="6446"/>
            <a:ext cx="17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5" name="Line 766"/>
          <xdr:cNvSpPr>
            <a:spLocks noChangeShapeType="1"/>
          </xdr:cNvSpPr>
        </xdr:nvSpPr>
        <xdr:spPr bwMode="auto">
          <a:xfrm flipH="1" flipV="1">
            <a:off x="6704" y="8000"/>
            <a:ext cx="234" cy="4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6" name="Line 765"/>
          <xdr:cNvSpPr>
            <a:spLocks noChangeShapeType="1"/>
          </xdr:cNvSpPr>
        </xdr:nvSpPr>
        <xdr:spPr bwMode="auto">
          <a:xfrm flipH="1">
            <a:off x="7259" y="6630"/>
            <a:ext cx="384" cy="50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7" name="Line 764"/>
          <xdr:cNvSpPr>
            <a:spLocks noChangeShapeType="1"/>
          </xdr:cNvSpPr>
        </xdr:nvSpPr>
        <xdr:spPr bwMode="auto">
          <a:xfrm>
            <a:off x="7649" y="6629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8" name="Text Box 763"/>
          <xdr:cNvSpPr txBox="1">
            <a:spLocks noChangeArrowheads="1"/>
          </xdr:cNvSpPr>
        </xdr:nvSpPr>
        <xdr:spPr bwMode="auto">
          <a:xfrm>
            <a:off x="7855" y="6480"/>
            <a:ext cx="944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279" name="Line 762"/>
          <xdr:cNvSpPr>
            <a:spLocks noChangeShapeType="1"/>
          </xdr:cNvSpPr>
        </xdr:nvSpPr>
        <xdr:spPr bwMode="auto">
          <a:xfrm>
            <a:off x="2612" y="7517"/>
            <a:ext cx="6112" cy="0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0" name="Line 761"/>
          <xdr:cNvSpPr>
            <a:spLocks noChangeShapeType="1"/>
          </xdr:cNvSpPr>
        </xdr:nvSpPr>
        <xdr:spPr bwMode="auto">
          <a:xfrm>
            <a:off x="2612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1" name="Line 760"/>
          <xdr:cNvSpPr>
            <a:spLocks noChangeShapeType="1"/>
          </xdr:cNvSpPr>
        </xdr:nvSpPr>
        <xdr:spPr bwMode="auto">
          <a:xfrm>
            <a:off x="8716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2" name="Line 759"/>
          <xdr:cNvSpPr>
            <a:spLocks noChangeShapeType="1"/>
          </xdr:cNvSpPr>
        </xdr:nvSpPr>
        <xdr:spPr bwMode="auto">
          <a:xfrm rot="10800000">
            <a:off x="5202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3" name="Line 758"/>
          <xdr:cNvSpPr>
            <a:spLocks noChangeShapeType="1"/>
          </xdr:cNvSpPr>
        </xdr:nvSpPr>
        <xdr:spPr bwMode="auto">
          <a:xfrm rot="10800000">
            <a:off x="5207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4" name="Line 757"/>
          <xdr:cNvSpPr>
            <a:spLocks noChangeShapeType="1"/>
          </xdr:cNvSpPr>
        </xdr:nvSpPr>
        <xdr:spPr bwMode="auto">
          <a:xfrm rot="10800000">
            <a:off x="5209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5" name="Line 756"/>
          <xdr:cNvSpPr>
            <a:spLocks noChangeShapeType="1"/>
          </xdr:cNvSpPr>
        </xdr:nvSpPr>
        <xdr:spPr bwMode="auto">
          <a:xfrm>
            <a:off x="6393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6" name="Line 755"/>
          <xdr:cNvSpPr>
            <a:spLocks noChangeShapeType="1"/>
          </xdr:cNvSpPr>
        </xdr:nvSpPr>
        <xdr:spPr bwMode="auto">
          <a:xfrm>
            <a:off x="6398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7" name="Line 754"/>
          <xdr:cNvSpPr>
            <a:spLocks noChangeShapeType="1"/>
          </xdr:cNvSpPr>
        </xdr:nvSpPr>
        <xdr:spPr bwMode="auto">
          <a:xfrm>
            <a:off x="6393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219075</xdr:colOff>
      <xdr:row>50</xdr:row>
      <xdr:rowOff>152400</xdr:rowOff>
    </xdr:from>
    <xdr:to>
      <xdr:col>8</xdr:col>
      <xdr:colOff>38100</xdr:colOff>
      <xdr:row>66</xdr:row>
      <xdr:rowOff>104775</xdr:rowOff>
    </xdr:to>
    <xdr:grpSp>
      <xdr:nvGrpSpPr>
        <xdr:cNvPr id="300" name="Group 1783"/>
        <xdr:cNvGrpSpPr>
          <a:grpSpLocks/>
        </xdr:cNvGrpSpPr>
      </xdr:nvGrpSpPr>
      <xdr:grpSpPr bwMode="auto">
        <a:xfrm>
          <a:off x="219075" y="9686925"/>
          <a:ext cx="5076825" cy="3000375"/>
          <a:chOff x="2530" y="8677"/>
          <a:chExt cx="7393" cy="4728"/>
        </a:xfrm>
      </xdr:grpSpPr>
      <xdr:sp macro="" textlink="">
        <xdr:nvSpPr>
          <xdr:cNvPr id="301" name="Text Box 2016"/>
          <xdr:cNvSpPr txBox="1">
            <a:spLocks noChangeArrowheads="1"/>
          </xdr:cNvSpPr>
        </xdr:nvSpPr>
        <xdr:spPr bwMode="auto">
          <a:xfrm>
            <a:off x="4347" y="12145"/>
            <a:ext cx="589" cy="28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1140</a:t>
            </a:r>
            <a:endParaRPr lang="en-GB"/>
          </a:p>
        </xdr:txBody>
      </xdr:sp>
      <xdr:sp macro="" textlink="">
        <xdr:nvSpPr>
          <xdr:cNvPr id="302" name="Line 2015"/>
          <xdr:cNvSpPr>
            <a:spLocks noChangeShapeType="1"/>
          </xdr:cNvSpPr>
        </xdr:nvSpPr>
        <xdr:spPr bwMode="auto">
          <a:xfrm rot="5400000" flipH="1">
            <a:off x="3852" y="11039"/>
            <a:ext cx="4728" cy="3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3" name="Line 2014"/>
          <xdr:cNvSpPr>
            <a:spLocks noChangeShapeType="1"/>
          </xdr:cNvSpPr>
        </xdr:nvSpPr>
        <xdr:spPr bwMode="auto">
          <a:xfrm>
            <a:off x="559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4" name="Line 2013"/>
          <xdr:cNvSpPr>
            <a:spLocks noChangeShapeType="1"/>
          </xdr:cNvSpPr>
        </xdr:nvSpPr>
        <xdr:spPr bwMode="auto">
          <a:xfrm>
            <a:off x="564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5" name="Line 2012"/>
          <xdr:cNvSpPr>
            <a:spLocks noChangeShapeType="1"/>
          </xdr:cNvSpPr>
        </xdr:nvSpPr>
        <xdr:spPr bwMode="auto">
          <a:xfrm>
            <a:off x="678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6" name="Line 2011"/>
          <xdr:cNvSpPr>
            <a:spLocks noChangeShapeType="1"/>
          </xdr:cNvSpPr>
        </xdr:nvSpPr>
        <xdr:spPr bwMode="auto">
          <a:xfrm>
            <a:off x="683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7" name="Line 2010"/>
          <xdr:cNvSpPr>
            <a:spLocks noChangeShapeType="1"/>
          </xdr:cNvSpPr>
        </xdr:nvSpPr>
        <xdr:spPr bwMode="auto">
          <a:xfrm rot="16200000">
            <a:off x="7667" y="10965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8" name="Line 2009"/>
          <xdr:cNvSpPr>
            <a:spLocks noChangeShapeType="1"/>
          </xdr:cNvSpPr>
        </xdr:nvSpPr>
        <xdr:spPr bwMode="auto">
          <a:xfrm rot="16200000">
            <a:off x="7667" y="1091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9" name="Line 2008"/>
          <xdr:cNvSpPr>
            <a:spLocks noChangeShapeType="1"/>
          </xdr:cNvSpPr>
        </xdr:nvSpPr>
        <xdr:spPr bwMode="auto">
          <a:xfrm rot="16200000">
            <a:off x="6263" y="11129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0" name="Line 2007"/>
          <xdr:cNvSpPr>
            <a:spLocks noChangeShapeType="1"/>
          </xdr:cNvSpPr>
        </xdr:nvSpPr>
        <xdr:spPr bwMode="auto">
          <a:xfrm rot="16200000">
            <a:off x="7667" y="9774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1" name="Line 2006"/>
          <xdr:cNvSpPr>
            <a:spLocks noChangeShapeType="1"/>
          </xdr:cNvSpPr>
        </xdr:nvSpPr>
        <xdr:spPr bwMode="auto">
          <a:xfrm rot="16200000">
            <a:off x="7667" y="972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2" name="Line 2005"/>
          <xdr:cNvSpPr>
            <a:spLocks noChangeShapeType="1"/>
          </xdr:cNvSpPr>
        </xdr:nvSpPr>
        <xdr:spPr bwMode="auto">
          <a:xfrm flipH="1">
            <a:off x="6731" y="10808"/>
            <a:ext cx="44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3" name="Line 2004"/>
          <xdr:cNvSpPr>
            <a:spLocks noChangeShapeType="1"/>
          </xdr:cNvSpPr>
        </xdr:nvSpPr>
        <xdr:spPr bwMode="auto">
          <a:xfrm flipH="1">
            <a:off x="6863" y="11124"/>
            <a:ext cx="30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4" name="Line 2003"/>
          <xdr:cNvSpPr>
            <a:spLocks noChangeShapeType="1"/>
          </xdr:cNvSpPr>
        </xdr:nvSpPr>
        <xdr:spPr bwMode="auto">
          <a:xfrm flipH="1">
            <a:off x="6736" y="11437"/>
            <a:ext cx="43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5" name="Line 2002"/>
          <xdr:cNvSpPr>
            <a:spLocks noChangeShapeType="1"/>
          </xdr:cNvSpPr>
        </xdr:nvSpPr>
        <xdr:spPr bwMode="auto">
          <a:xfrm>
            <a:off x="7096" y="10732"/>
            <a:ext cx="0" cy="793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6" name="Line 2001"/>
          <xdr:cNvSpPr>
            <a:spLocks noChangeShapeType="1"/>
          </xdr:cNvSpPr>
        </xdr:nvSpPr>
        <xdr:spPr bwMode="auto">
          <a:xfrm>
            <a:off x="6839" y="10661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7" name="Line 2000"/>
          <xdr:cNvSpPr>
            <a:spLocks noChangeShapeType="1"/>
          </xdr:cNvSpPr>
        </xdr:nvSpPr>
        <xdr:spPr bwMode="auto">
          <a:xfrm>
            <a:off x="7320" y="10661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8" name="Line 1999"/>
          <xdr:cNvSpPr>
            <a:spLocks noChangeShapeType="1"/>
          </xdr:cNvSpPr>
        </xdr:nvSpPr>
        <xdr:spPr bwMode="auto">
          <a:xfrm>
            <a:off x="6839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9" name="Line 1998"/>
          <xdr:cNvSpPr>
            <a:spLocks noChangeShapeType="1"/>
          </xdr:cNvSpPr>
        </xdr:nvSpPr>
        <xdr:spPr bwMode="auto">
          <a:xfrm>
            <a:off x="6839" y="1158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0" name="Line 1997"/>
          <xdr:cNvSpPr>
            <a:spLocks noChangeShapeType="1"/>
          </xdr:cNvSpPr>
        </xdr:nvSpPr>
        <xdr:spPr bwMode="auto">
          <a:xfrm>
            <a:off x="6887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1" name="Oval 1996"/>
          <xdr:cNvSpPr>
            <a:spLocks noChangeArrowheads="1"/>
          </xdr:cNvSpPr>
        </xdr:nvSpPr>
        <xdr:spPr bwMode="auto">
          <a:xfrm>
            <a:off x="7072" y="10786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2" name="Oval 1995"/>
          <xdr:cNvSpPr>
            <a:spLocks noChangeArrowheads="1"/>
          </xdr:cNvSpPr>
        </xdr:nvSpPr>
        <xdr:spPr bwMode="auto">
          <a:xfrm>
            <a:off x="7072" y="11100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3" name="Oval 1994"/>
          <xdr:cNvSpPr>
            <a:spLocks noChangeArrowheads="1"/>
          </xdr:cNvSpPr>
        </xdr:nvSpPr>
        <xdr:spPr bwMode="auto">
          <a:xfrm>
            <a:off x="7072" y="11410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4" name="Line 1993"/>
          <xdr:cNvSpPr>
            <a:spLocks noChangeShapeType="1"/>
          </xdr:cNvSpPr>
        </xdr:nvSpPr>
        <xdr:spPr bwMode="auto">
          <a:xfrm>
            <a:off x="6865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5" name="Line 1992"/>
          <xdr:cNvSpPr>
            <a:spLocks noChangeShapeType="1"/>
          </xdr:cNvSpPr>
        </xdr:nvSpPr>
        <xdr:spPr bwMode="auto">
          <a:xfrm>
            <a:off x="6865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6" name="Line 1991"/>
          <xdr:cNvSpPr>
            <a:spLocks noChangeShapeType="1"/>
          </xdr:cNvSpPr>
        </xdr:nvSpPr>
        <xdr:spPr bwMode="auto">
          <a:xfrm>
            <a:off x="6865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7" name="Line 1990"/>
          <xdr:cNvSpPr>
            <a:spLocks noChangeShapeType="1"/>
          </xdr:cNvSpPr>
        </xdr:nvSpPr>
        <xdr:spPr bwMode="auto">
          <a:xfrm rot="10800000" flipH="1">
            <a:off x="5265" y="11438"/>
            <a:ext cx="453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8" name="Line 1989"/>
          <xdr:cNvSpPr>
            <a:spLocks noChangeShapeType="1"/>
          </xdr:cNvSpPr>
        </xdr:nvSpPr>
        <xdr:spPr bwMode="auto">
          <a:xfrm rot="10800000" flipH="1">
            <a:off x="5265" y="11127"/>
            <a:ext cx="50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9" name="Line 1988"/>
          <xdr:cNvSpPr>
            <a:spLocks noChangeShapeType="1"/>
          </xdr:cNvSpPr>
        </xdr:nvSpPr>
        <xdr:spPr bwMode="auto">
          <a:xfrm rot="10800000" flipH="1">
            <a:off x="5265" y="10814"/>
            <a:ext cx="44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0" name="Line 1987"/>
          <xdr:cNvSpPr>
            <a:spLocks noChangeShapeType="1"/>
          </xdr:cNvSpPr>
        </xdr:nvSpPr>
        <xdr:spPr bwMode="auto">
          <a:xfrm rot="10800000">
            <a:off x="5324" y="10757"/>
            <a:ext cx="0" cy="76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1" name="Line 1986"/>
          <xdr:cNvSpPr>
            <a:spLocks noChangeShapeType="1"/>
          </xdr:cNvSpPr>
        </xdr:nvSpPr>
        <xdr:spPr bwMode="auto">
          <a:xfrm rot="10800000">
            <a:off x="5108" y="11592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2" name="Line 1985"/>
          <xdr:cNvSpPr>
            <a:spLocks noChangeShapeType="1"/>
          </xdr:cNvSpPr>
        </xdr:nvSpPr>
        <xdr:spPr bwMode="auto">
          <a:xfrm rot="10800000" flipH="1">
            <a:off x="5108" y="10666"/>
            <a:ext cx="2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3" name="Line 1984"/>
          <xdr:cNvSpPr>
            <a:spLocks noChangeShapeType="1"/>
          </xdr:cNvSpPr>
        </xdr:nvSpPr>
        <xdr:spPr bwMode="auto">
          <a:xfrm rot="10800000">
            <a:off x="5594" y="10666"/>
            <a:ext cx="0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4" name="Line 1983"/>
          <xdr:cNvSpPr>
            <a:spLocks noChangeShapeType="1"/>
          </xdr:cNvSpPr>
        </xdr:nvSpPr>
        <xdr:spPr bwMode="auto">
          <a:xfrm rot="10800000">
            <a:off x="5108" y="10666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5" name="Line 1982"/>
          <xdr:cNvSpPr>
            <a:spLocks noChangeShapeType="1"/>
          </xdr:cNvSpPr>
        </xdr:nvSpPr>
        <xdr:spPr bwMode="auto">
          <a:xfrm rot="10800000">
            <a:off x="5541" y="10664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6" name="Oval 1981"/>
          <xdr:cNvSpPr>
            <a:spLocks noChangeArrowheads="1"/>
          </xdr:cNvSpPr>
        </xdr:nvSpPr>
        <xdr:spPr bwMode="auto">
          <a:xfrm rot="10800000">
            <a:off x="5300" y="11412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7" name="Oval 1980"/>
          <xdr:cNvSpPr>
            <a:spLocks noChangeArrowheads="1"/>
          </xdr:cNvSpPr>
        </xdr:nvSpPr>
        <xdr:spPr bwMode="auto">
          <a:xfrm rot="10800000">
            <a:off x="5300" y="11106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8" name="Oval 1979"/>
          <xdr:cNvSpPr>
            <a:spLocks noChangeArrowheads="1"/>
          </xdr:cNvSpPr>
        </xdr:nvSpPr>
        <xdr:spPr bwMode="auto">
          <a:xfrm rot="10800000">
            <a:off x="5300" y="1079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9" name="Line 1978"/>
          <xdr:cNvSpPr>
            <a:spLocks noChangeShapeType="1"/>
          </xdr:cNvSpPr>
        </xdr:nvSpPr>
        <xdr:spPr bwMode="auto">
          <a:xfrm rot="10800000">
            <a:off x="5564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0" name="Line 1977"/>
          <xdr:cNvSpPr>
            <a:spLocks noChangeShapeType="1"/>
          </xdr:cNvSpPr>
        </xdr:nvSpPr>
        <xdr:spPr bwMode="auto">
          <a:xfrm rot="10800000">
            <a:off x="5564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1" name="Line 1976"/>
          <xdr:cNvSpPr>
            <a:spLocks noChangeShapeType="1"/>
          </xdr:cNvSpPr>
        </xdr:nvSpPr>
        <xdr:spPr bwMode="auto">
          <a:xfrm rot="10800000">
            <a:off x="5564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2" name="Line 1975"/>
          <xdr:cNvSpPr>
            <a:spLocks noChangeShapeType="1"/>
          </xdr:cNvSpPr>
        </xdr:nvSpPr>
        <xdr:spPr bwMode="auto">
          <a:xfrm rot="16200000">
            <a:off x="4737" y="10939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3" name="Line 1974"/>
          <xdr:cNvSpPr>
            <a:spLocks noChangeShapeType="1"/>
          </xdr:cNvSpPr>
        </xdr:nvSpPr>
        <xdr:spPr bwMode="auto">
          <a:xfrm rot="16200000">
            <a:off x="4737" y="1089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4" name="Line 1973"/>
          <xdr:cNvSpPr>
            <a:spLocks noChangeShapeType="1"/>
          </xdr:cNvSpPr>
        </xdr:nvSpPr>
        <xdr:spPr bwMode="auto">
          <a:xfrm rot="16200000">
            <a:off x="4737" y="9748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5" name="Line 1972"/>
          <xdr:cNvSpPr>
            <a:spLocks noChangeShapeType="1"/>
          </xdr:cNvSpPr>
        </xdr:nvSpPr>
        <xdr:spPr bwMode="auto">
          <a:xfrm rot="16200000">
            <a:off x="4737" y="970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6" name="Line 1971"/>
          <xdr:cNvSpPr>
            <a:spLocks noChangeShapeType="1"/>
          </xdr:cNvSpPr>
        </xdr:nvSpPr>
        <xdr:spPr bwMode="auto">
          <a:xfrm rot="16200000">
            <a:off x="4926" y="11131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47" name="Group 1964"/>
          <xdr:cNvGrpSpPr>
            <a:grpSpLocks/>
          </xdr:cNvGrpSpPr>
        </xdr:nvGrpSpPr>
        <xdr:grpSpPr bwMode="auto">
          <a:xfrm>
            <a:off x="8388" y="10428"/>
            <a:ext cx="135" cy="1399"/>
            <a:chOff x="8180" y="2200"/>
            <a:chExt cx="159" cy="1645"/>
          </a:xfrm>
        </xdr:grpSpPr>
        <xdr:sp macro="" textlink="">
          <xdr:nvSpPr>
            <xdr:cNvPr id="528" name="Line 1970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29" name="Line 1969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30" name="Group 1965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531" name="Line 1968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32" name="Line 1967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33" name="Line 1966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348" name="Group 1957"/>
          <xdr:cNvGrpSpPr>
            <a:grpSpLocks/>
          </xdr:cNvGrpSpPr>
        </xdr:nvGrpSpPr>
        <xdr:grpSpPr bwMode="auto">
          <a:xfrm>
            <a:off x="3863" y="10428"/>
            <a:ext cx="135" cy="1399"/>
            <a:chOff x="2856" y="2200"/>
            <a:chExt cx="159" cy="1645"/>
          </a:xfrm>
        </xdr:grpSpPr>
        <xdr:sp macro="" textlink="">
          <xdr:nvSpPr>
            <xdr:cNvPr id="522" name="Line 1963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23" name="Group 1959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525" name="Line 1962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6" name="Line 1961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7" name="Line 1960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24" name="Line 1958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49" name="Group 1950"/>
          <xdr:cNvGrpSpPr>
            <a:grpSpLocks/>
          </xdr:cNvGrpSpPr>
        </xdr:nvGrpSpPr>
        <xdr:grpSpPr bwMode="auto">
          <a:xfrm>
            <a:off x="5496" y="9371"/>
            <a:ext cx="1438" cy="113"/>
            <a:chOff x="4778" y="2988"/>
            <a:chExt cx="1692" cy="132"/>
          </a:xfrm>
        </xdr:grpSpPr>
        <xdr:sp macro="" textlink="">
          <xdr:nvSpPr>
            <xdr:cNvPr id="516" name="Line 1956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17" name="Group 1952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519" name="Line 1955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0" name="Line 1954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1" name="Line 1953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18" name="Line 1951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50" name="Group 1943"/>
          <xdr:cNvGrpSpPr>
            <a:grpSpLocks/>
          </xdr:cNvGrpSpPr>
        </xdr:nvGrpSpPr>
        <xdr:grpSpPr bwMode="auto">
          <a:xfrm>
            <a:off x="5496" y="12777"/>
            <a:ext cx="1421" cy="112"/>
            <a:chOff x="4778" y="6993"/>
            <a:chExt cx="1672" cy="132"/>
          </a:xfrm>
        </xdr:grpSpPr>
        <xdr:sp macro="" textlink="">
          <xdr:nvSpPr>
            <xdr:cNvPr id="510" name="Line 1949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11" name="Group 1945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513" name="Line 1948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14" name="Line 1947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15" name="Line 1946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12" name="Line 1944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51" name="Line 1942"/>
          <xdr:cNvSpPr>
            <a:spLocks noChangeShapeType="1"/>
          </xdr:cNvSpPr>
        </xdr:nvSpPr>
        <xdr:spPr bwMode="auto">
          <a:xfrm rot="10800000">
            <a:off x="5615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2" name="Line 1941"/>
          <xdr:cNvSpPr>
            <a:spLocks noChangeShapeType="1"/>
          </xdr:cNvSpPr>
        </xdr:nvSpPr>
        <xdr:spPr bwMode="auto">
          <a:xfrm rot="10800000">
            <a:off x="5620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3" name="Line 1940"/>
          <xdr:cNvSpPr>
            <a:spLocks noChangeShapeType="1"/>
          </xdr:cNvSpPr>
        </xdr:nvSpPr>
        <xdr:spPr bwMode="auto">
          <a:xfrm rot="10800000">
            <a:off x="5622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4" name="Line 1939"/>
          <xdr:cNvSpPr>
            <a:spLocks noChangeShapeType="1"/>
          </xdr:cNvSpPr>
        </xdr:nvSpPr>
        <xdr:spPr bwMode="auto">
          <a:xfrm>
            <a:off x="6806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5" name="Line 1938"/>
          <xdr:cNvSpPr>
            <a:spLocks noChangeShapeType="1"/>
          </xdr:cNvSpPr>
        </xdr:nvSpPr>
        <xdr:spPr bwMode="auto">
          <a:xfrm>
            <a:off x="6811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6" name="Line 1937"/>
          <xdr:cNvSpPr>
            <a:spLocks noChangeShapeType="1"/>
          </xdr:cNvSpPr>
        </xdr:nvSpPr>
        <xdr:spPr bwMode="auto">
          <a:xfrm>
            <a:off x="6806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7" name="Text Box 1936"/>
          <xdr:cNvSpPr txBox="1">
            <a:spLocks noChangeArrowheads="1"/>
          </xdr:cNvSpPr>
        </xdr:nvSpPr>
        <xdr:spPr bwMode="auto">
          <a:xfrm>
            <a:off x="6269" y="1087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C2</a:t>
            </a:r>
            <a:endParaRPr lang="en-GB"/>
          </a:p>
        </xdr:txBody>
      </xdr:sp>
      <xdr:sp macro="" textlink="">
        <xdr:nvSpPr>
          <xdr:cNvPr id="358" name="AutoShape 1935"/>
          <xdr:cNvSpPr>
            <a:spLocks noChangeShapeType="1"/>
          </xdr:cNvSpPr>
        </xdr:nvSpPr>
        <xdr:spPr bwMode="auto">
          <a:xfrm>
            <a:off x="7511" y="10922"/>
            <a:ext cx="1" cy="41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59" name="Group 1931"/>
          <xdr:cNvGrpSpPr>
            <a:grpSpLocks/>
          </xdr:cNvGrpSpPr>
        </xdr:nvGrpSpPr>
        <xdr:grpSpPr bwMode="auto">
          <a:xfrm>
            <a:off x="7320" y="10803"/>
            <a:ext cx="345" cy="0"/>
            <a:chOff x="6924" y="2557"/>
            <a:chExt cx="406" cy="0"/>
          </a:xfrm>
        </xdr:grpSpPr>
        <xdr:sp macro="" textlink="">
          <xdr:nvSpPr>
            <xdr:cNvPr id="507" name="AutoShape 1934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8" name="AutoShape 1933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9" name="AutoShape 1932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60" name="Group 1927"/>
          <xdr:cNvGrpSpPr>
            <a:grpSpLocks/>
          </xdr:cNvGrpSpPr>
        </xdr:nvGrpSpPr>
        <xdr:grpSpPr bwMode="auto">
          <a:xfrm>
            <a:off x="7320" y="11435"/>
            <a:ext cx="345" cy="0"/>
            <a:chOff x="6924" y="2557"/>
            <a:chExt cx="406" cy="0"/>
          </a:xfrm>
        </xdr:grpSpPr>
        <xdr:sp macro="" textlink="">
          <xdr:nvSpPr>
            <xdr:cNvPr id="504" name="AutoShape 19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5" name="AutoShape 19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6" name="AutoShape 19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61" name="AutoShape 1926"/>
          <xdr:cNvSpPr>
            <a:spLocks noChangeShapeType="1"/>
          </xdr:cNvSpPr>
        </xdr:nvSpPr>
        <xdr:spPr bwMode="auto">
          <a:xfrm>
            <a:off x="4919" y="10929"/>
            <a:ext cx="1" cy="40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62" name="Group 1922"/>
          <xdr:cNvGrpSpPr>
            <a:grpSpLocks/>
          </xdr:cNvGrpSpPr>
        </xdr:nvGrpSpPr>
        <xdr:grpSpPr bwMode="auto">
          <a:xfrm flipH="1">
            <a:off x="4759" y="10803"/>
            <a:ext cx="346" cy="0"/>
            <a:chOff x="6924" y="2557"/>
            <a:chExt cx="406" cy="0"/>
          </a:xfrm>
        </xdr:grpSpPr>
        <xdr:sp macro="" textlink="">
          <xdr:nvSpPr>
            <xdr:cNvPr id="501" name="AutoShape 19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2" name="AutoShape 19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3" name="AutoShape 19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63" name="Group 1918"/>
          <xdr:cNvGrpSpPr>
            <a:grpSpLocks/>
          </xdr:cNvGrpSpPr>
        </xdr:nvGrpSpPr>
        <xdr:grpSpPr bwMode="auto">
          <a:xfrm flipH="1">
            <a:off x="4759" y="11435"/>
            <a:ext cx="346" cy="0"/>
            <a:chOff x="6924" y="2557"/>
            <a:chExt cx="406" cy="0"/>
          </a:xfrm>
        </xdr:grpSpPr>
        <xdr:sp macro="" textlink="">
          <xdr:nvSpPr>
            <xdr:cNvPr id="498" name="AutoShape 1921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99" name="AutoShape 1920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0" name="AutoShape 1919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64" name="Text Box 1917"/>
          <xdr:cNvSpPr txBox="1">
            <a:spLocks noChangeArrowheads="1"/>
          </xdr:cNvSpPr>
        </xdr:nvSpPr>
        <xdr:spPr bwMode="auto">
          <a:xfrm>
            <a:off x="4590" y="10899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C1</a:t>
            </a:r>
            <a:endParaRPr lang="en-GB"/>
          </a:p>
        </xdr:txBody>
      </xdr:sp>
      <xdr:sp macro="" textlink="">
        <xdr:nvSpPr>
          <xdr:cNvPr id="365" name="Text Box 1916"/>
          <xdr:cNvSpPr txBox="1">
            <a:spLocks noChangeArrowheads="1"/>
          </xdr:cNvSpPr>
        </xdr:nvSpPr>
        <xdr:spPr bwMode="auto">
          <a:xfrm>
            <a:off x="7570" y="1089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C3</a:t>
            </a:r>
            <a:endParaRPr lang="en-GB"/>
          </a:p>
        </xdr:txBody>
      </xdr:sp>
      <xdr:sp macro="" textlink="">
        <xdr:nvSpPr>
          <xdr:cNvPr id="366" name="AutoShape 1915"/>
          <xdr:cNvSpPr>
            <a:spLocks noChangeShapeType="1"/>
          </xdr:cNvSpPr>
        </xdr:nvSpPr>
        <xdr:spPr bwMode="auto">
          <a:xfrm flipV="1">
            <a:off x="6883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7" name="AutoShape 1914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8" name="AutoShape 1913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9" name="AutoShape 1912"/>
          <xdr:cNvSpPr>
            <a:spLocks noChangeShapeType="1"/>
          </xdr:cNvSpPr>
        </xdr:nvSpPr>
        <xdr:spPr bwMode="auto">
          <a:xfrm flipV="1">
            <a:off x="554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0" name="AutoShape 1911"/>
          <xdr:cNvSpPr>
            <a:spLocks noChangeShapeType="1"/>
          </xdr:cNvSpPr>
        </xdr:nvSpPr>
        <xdr:spPr bwMode="auto">
          <a:xfrm flipV="1">
            <a:off x="491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1" name="Text Box 1910"/>
          <xdr:cNvSpPr txBox="1">
            <a:spLocks noChangeArrowheads="1"/>
          </xdr:cNvSpPr>
        </xdr:nvSpPr>
        <xdr:spPr bwMode="auto">
          <a:xfrm>
            <a:off x="7017" y="10086"/>
            <a:ext cx="420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372" name="Text Box 1909"/>
          <xdr:cNvSpPr txBox="1">
            <a:spLocks noChangeArrowheads="1"/>
          </xdr:cNvSpPr>
        </xdr:nvSpPr>
        <xdr:spPr bwMode="auto">
          <a:xfrm>
            <a:off x="7675" y="10675"/>
            <a:ext cx="44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LTR</a:t>
            </a:r>
            <a:endParaRPr lang="en-GB"/>
          </a:p>
        </xdr:txBody>
      </xdr:sp>
      <xdr:sp macro="" textlink="">
        <xdr:nvSpPr>
          <xdr:cNvPr id="373" name="Text Box 1908"/>
          <xdr:cNvSpPr txBox="1">
            <a:spLocks noChangeArrowheads="1"/>
          </xdr:cNvSpPr>
        </xdr:nvSpPr>
        <xdr:spPr bwMode="auto">
          <a:xfrm>
            <a:off x="7675" y="11310"/>
            <a:ext cx="47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LBR</a:t>
            </a:r>
            <a:endParaRPr lang="en-GB"/>
          </a:p>
        </xdr:txBody>
      </xdr:sp>
      <xdr:sp macro="" textlink="">
        <xdr:nvSpPr>
          <xdr:cNvPr id="374" name="Text Box 1907"/>
          <xdr:cNvSpPr txBox="1">
            <a:spLocks noChangeArrowheads="1"/>
          </xdr:cNvSpPr>
        </xdr:nvSpPr>
        <xdr:spPr bwMode="auto">
          <a:xfrm>
            <a:off x="4291" y="10675"/>
            <a:ext cx="462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LTL</a:t>
            </a:r>
            <a:endParaRPr lang="en-GB"/>
          </a:p>
        </xdr:txBody>
      </xdr:sp>
      <xdr:sp macro="" textlink="">
        <xdr:nvSpPr>
          <xdr:cNvPr id="375" name="Text Box 1906"/>
          <xdr:cNvSpPr txBox="1">
            <a:spLocks noChangeArrowheads="1"/>
          </xdr:cNvSpPr>
        </xdr:nvSpPr>
        <xdr:spPr bwMode="auto">
          <a:xfrm>
            <a:off x="4317" y="11310"/>
            <a:ext cx="43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LBL</a:t>
            </a:r>
            <a:endParaRPr lang="en-GB"/>
          </a:p>
        </xdr:txBody>
      </xdr:sp>
      <xdr:sp macro="" textlink="">
        <xdr:nvSpPr>
          <xdr:cNvPr id="376" name="AutoShape 1905"/>
          <xdr:cNvSpPr>
            <a:spLocks noChangeShapeType="1"/>
          </xdr:cNvSpPr>
        </xdr:nvSpPr>
        <xdr:spPr bwMode="auto">
          <a:xfrm>
            <a:off x="4139" y="1080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7" name="AutoShape 1904"/>
          <xdr:cNvSpPr>
            <a:spLocks noChangeShapeType="1"/>
          </xdr:cNvSpPr>
        </xdr:nvSpPr>
        <xdr:spPr bwMode="auto">
          <a:xfrm>
            <a:off x="4139" y="11438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8" name="Text Box 1903"/>
          <xdr:cNvSpPr txBox="1">
            <a:spLocks noChangeArrowheads="1"/>
          </xdr:cNvSpPr>
        </xdr:nvSpPr>
        <xdr:spPr bwMode="auto">
          <a:xfrm>
            <a:off x="3953" y="10861"/>
            <a:ext cx="256" cy="42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128</a:t>
            </a:r>
            <a:endParaRPr lang="en-GB"/>
          </a:p>
        </xdr:txBody>
      </xdr:sp>
      <xdr:sp macro="" textlink="">
        <xdr:nvSpPr>
          <xdr:cNvPr id="379" name="AutoShape 1902"/>
          <xdr:cNvSpPr>
            <a:spLocks noChangeShapeType="1"/>
          </xdr:cNvSpPr>
        </xdr:nvSpPr>
        <xdr:spPr bwMode="auto">
          <a:xfrm>
            <a:off x="8208" y="1159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0" name="AutoShape 1901"/>
          <xdr:cNvSpPr>
            <a:spLocks noChangeShapeType="1"/>
          </xdr:cNvSpPr>
        </xdr:nvSpPr>
        <xdr:spPr bwMode="auto">
          <a:xfrm>
            <a:off x="8208" y="10661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1" name="Text Box 1900"/>
          <xdr:cNvSpPr txBox="1">
            <a:spLocks noChangeArrowheads="1"/>
          </xdr:cNvSpPr>
        </xdr:nvSpPr>
        <xdr:spPr bwMode="auto">
          <a:xfrm>
            <a:off x="8046" y="10892"/>
            <a:ext cx="276" cy="3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192</a:t>
            </a:r>
            <a:endParaRPr lang="en-GB"/>
          </a:p>
        </xdr:txBody>
      </xdr:sp>
      <xdr:grpSp>
        <xdr:nvGrpSpPr>
          <xdr:cNvPr id="382" name="Group 1893"/>
          <xdr:cNvGrpSpPr>
            <a:grpSpLocks/>
          </xdr:cNvGrpSpPr>
        </xdr:nvGrpSpPr>
        <xdr:grpSpPr bwMode="auto">
          <a:xfrm>
            <a:off x="8487" y="10428"/>
            <a:ext cx="135" cy="1399"/>
            <a:chOff x="8180" y="2200"/>
            <a:chExt cx="159" cy="1645"/>
          </a:xfrm>
        </xdr:grpSpPr>
        <xdr:sp macro="" textlink="">
          <xdr:nvSpPr>
            <xdr:cNvPr id="492" name="Line 1899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93" name="Line 1898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94" name="Group 1894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495" name="Line 189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6" name="Line 189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7" name="Line 189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sp macro="" textlink="">
        <xdr:nvSpPr>
          <xdr:cNvPr id="383" name="Line 1892"/>
          <xdr:cNvSpPr>
            <a:spLocks noChangeShapeType="1"/>
          </xdr:cNvSpPr>
        </xdr:nvSpPr>
        <xdr:spPr bwMode="auto">
          <a:xfrm rot="16200000">
            <a:off x="9080" y="11219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4" name="Line 1891"/>
          <xdr:cNvSpPr>
            <a:spLocks noChangeShapeType="1"/>
          </xdr:cNvSpPr>
        </xdr:nvSpPr>
        <xdr:spPr bwMode="auto">
          <a:xfrm rot="16200000">
            <a:off x="9080" y="1117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5" name="Line 1890"/>
          <xdr:cNvSpPr>
            <a:spLocks noChangeShapeType="1"/>
          </xdr:cNvSpPr>
        </xdr:nvSpPr>
        <xdr:spPr bwMode="auto">
          <a:xfrm rot="16200000">
            <a:off x="9080" y="10028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6" name="Line 1889"/>
          <xdr:cNvSpPr>
            <a:spLocks noChangeShapeType="1"/>
          </xdr:cNvSpPr>
        </xdr:nvSpPr>
        <xdr:spPr bwMode="auto">
          <a:xfrm rot="16200000">
            <a:off x="8989" y="11127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87" name="Group 1882"/>
          <xdr:cNvGrpSpPr>
            <a:grpSpLocks/>
          </xdr:cNvGrpSpPr>
        </xdr:nvGrpSpPr>
        <xdr:grpSpPr bwMode="auto">
          <a:xfrm>
            <a:off x="3766" y="10428"/>
            <a:ext cx="135" cy="1399"/>
            <a:chOff x="2856" y="2200"/>
            <a:chExt cx="159" cy="1645"/>
          </a:xfrm>
        </xdr:grpSpPr>
        <xdr:sp macro="" textlink="">
          <xdr:nvSpPr>
            <xdr:cNvPr id="486" name="Line 1888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87" name="Group 1884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489" name="Line 188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0" name="Line 188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1" name="Line 188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88" name="Line 1883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88" name="Line 1881"/>
          <xdr:cNvSpPr>
            <a:spLocks noChangeShapeType="1"/>
          </xdr:cNvSpPr>
        </xdr:nvSpPr>
        <xdr:spPr bwMode="auto">
          <a:xfrm rot="16200000">
            <a:off x="3302" y="11229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9" name="Line 1880"/>
          <xdr:cNvSpPr>
            <a:spLocks noChangeShapeType="1"/>
          </xdr:cNvSpPr>
        </xdr:nvSpPr>
        <xdr:spPr bwMode="auto">
          <a:xfrm rot="16200000">
            <a:off x="3302" y="1118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0" name="Line 1879"/>
          <xdr:cNvSpPr>
            <a:spLocks noChangeShapeType="1"/>
          </xdr:cNvSpPr>
        </xdr:nvSpPr>
        <xdr:spPr bwMode="auto">
          <a:xfrm rot="16200000">
            <a:off x="3302" y="10038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1" name="Line 1878"/>
          <xdr:cNvSpPr>
            <a:spLocks noChangeShapeType="1"/>
          </xdr:cNvSpPr>
        </xdr:nvSpPr>
        <xdr:spPr bwMode="auto">
          <a:xfrm rot="16200000">
            <a:off x="2162" y="11128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2" name="Line 1877"/>
          <xdr:cNvSpPr>
            <a:spLocks noChangeShapeType="1"/>
          </xdr:cNvSpPr>
        </xdr:nvSpPr>
        <xdr:spPr bwMode="auto">
          <a:xfrm>
            <a:off x="2530" y="11127"/>
            <a:ext cx="729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3" name="AutoShape 1876"/>
          <xdr:cNvSpPr>
            <a:spLocks noChangeShapeType="1"/>
          </xdr:cNvSpPr>
        </xdr:nvSpPr>
        <xdr:spPr bwMode="auto">
          <a:xfrm>
            <a:off x="6886" y="10343"/>
            <a:ext cx="6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94" name="Group 1873"/>
          <xdr:cNvGrpSpPr>
            <a:grpSpLocks/>
          </xdr:cNvGrpSpPr>
        </xdr:nvGrpSpPr>
        <xdr:grpSpPr bwMode="auto">
          <a:xfrm>
            <a:off x="6132" y="11047"/>
            <a:ext cx="167" cy="166"/>
            <a:chOff x="5248" y="2472"/>
            <a:chExt cx="196" cy="196"/>
          </a:xfrm>
        </xdr:grpSpPr>
        <xdr:sp macro="" textlink="">
          <xdr:nvSpPr>
            <xdr:cNvPr id="484" name="Rectangle 1875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5" name="AutoShape 1874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395" name="Group 1870"/>
          <xdr:cNvGrpSpPr>
            <a:grpSpLocks/>
          </xdr:cNvGrpSpPr>
        </xdr:nvGrpSpPr>
        <xdr:grpSpPr bwMode="auto">
          <a:xfrm>
            <a:off x="7429" y="11043"/>
            <a:ext cx="167" cy="167"/>
            <a:chOff x="5248" y="2472"/>
            <a:chExt cx="196" cy="196"/>
          </a:xfrm>
        </xdr:grpSpPr>
        <xdr:sp macro="" textlink="">
          <xdr:nvSpPr>
            <xdr:cNvPr id="482" name="Rectangle 1872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3" name="AutoShape 1871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396" name="Group 1867"/>
          <xdr:cNvGrpSpPr>
            <a:grpSpLocks/>
          </xdr:cNvGrpSpPr>
        </xdr:nvGrpSpPr>
        <xdr:grpSpPr bwMode="auto">
          <a:xfrm>
            <a:off x="4840" y="11043"/>
            <a:ext cx="167" cy="167"/>
            <a:chOff x="5248" y="2472"/>
            <a:chExt cx="196" cy="196"/>
          </a:xfrm>
        </xdr:grpSpPr>
        <xdr:sp macro="" textlink="">
          <xdr:nvSpPr>
            <xdr:cNvPr id="480" name="Rectangle 186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1" name="AutoShape 186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sp macro="" textlink="">
        <xdr:nvSpPr>
          <xdr:cNvPr id="397" name="AutoShape 1866"/>
          <xdr:cNvSpPr>
            <a:spLocks noChangeShapeType="1"/>
          </xdr:cNvSpPr>
        </xdr:nvSpPr>
        <xdr:spPr bwMode="auto">
          <a:xfrm>
            <a:off x="4207" y="10803"/>
            <a:ext cx="1" cy="63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8" name="Line 1865"/>
          <xdr:cNvSpPr>
            <a:spLocks noChangeShapeType="1"/>
          </xdr:cNvSpPr>
        </xdr:nvSpPr>
        <xdr:spPr bwMode="auto">
          <a:xfrm>
            <a:off x="8291" y="10665"/>
            <a:ext cx="0" cy="9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99" name="Group 1858"/>
          <xdr:cNvGrpSpPr>
            <a:grpSpLocks/>
          </xdr:cNvGrpSpPr>
        </xdr:nvGrpSpPr>
        <xdr:grpSpPr bwMode="auto">
          <a:xfrm>
            <a:off x="5496" y="9283"/>
            <a:ext cx="1438" cy="112"/>
            <a:chOff x="4778" y="2988"/>
            <a:chExt cx="1692" cy="132"/>
          </a:xfrm>
        </xdr:grpSpPr>
        <xdr:sp macro="" textlink="">
          <xdr:nvSpPr>
            <xdr:cNvPr id="474" name="Line 1864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75" name="Group 1860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477" name="Line 1863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8" name="Line 1862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9" name="Line 1861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76" name="Line 1859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00" name="Line 1857"/>
          <xdr:cNvSpPr>
            <a:spLocks noChangeShapeType="1"/>
          </xdr:cNvSpPr>
        </xdr:nvSpPr>
        <xdr:spPr bwMode="auto">
          <a:xfrm>
            <a:off x="559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1" name="Line 1856"/>
          <xdr:cNvSpPr>
            <a:spLocks noChangeShapeType="1"/>
          </xdr:cNvSpPr>
        </xdr:nvSpPr>
        <xdr:spPr bwMode="auto">
          <a:xfrm>
            <a:off x="564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2" name="Line 1855"/>
          <xdr:cNvSpPr>
            <a:spLocks noChangeShapeType="1"/>
          </xdr:cNvSpPr>
        </xdr:nvSpPr>
        <xdr:spPr bwMode="auto">
          <a:xfrm>
            <a:off x="678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3" name="Line 1854"/>
          <xdr:cNvSpPr>
            <a:spLocks noChangeShapeType="1"/>
          </xdr:cNvSpPr>
        </xdr:nvSpPr>
        <xdr:spPr bwMode="auto">
          <a:xfrm>
            <a:off x="683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4" name="AutoShape 1853"/>
          <xdr:cNvSpPr>
            <a:spLocks noChangeShapeType="1"/>
          </xdr:cNvSpPr>
        </xdr:nvSpPr>
        <xdr:spPr bwMode="auto">
          <a:xfrm>
            <a:off x="5598" y="879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5" name="Line 1852"/>
          <xdr:cNvSpPr>
            <a:spLocks noChangeShapeType="1"/>
          </xdr:cNvSpPr>
        </xdr:nvSpPr>
        <xdr:spPr bwMode="auto">
          <a:xfrm>
            <a:off x="559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6" name="Line 1851"/>
          <xdr:cNvSpPr>
            <a:spLocks noChangeShapeType="1"/>
          </xdr:cNvSpPr>
        </xdr:nvSpPr>
        <xdr:spPr bwMode="auto">
          <a:xfrm>
            <a:off x="5646" y="12915"/>
            <a:ext cx="0" cy="4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7" name="Line 1850"/>
          <xdr:cNvSpPr>
            <a:spLocks noChangeShapeType="1"/>
          </xdr:cNvSpPr>
        </xdr:nvSpPr>
        <xdr:spPr bwMode="auto">
          <a:xfrm>
            <a:off x="678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8" name="Line 1849"/>
          <xdr:cNvSpPr>
            <a:spLocks noChangeShapeType="1"/>
          </xdr:cNvSpPr>
        </xdr:nvSpPr>
        <xdr:spPr bwMode="auto">
          <a:xfrm>
            <a:off x="6836" y="12915"/>
            <a:ext cx="3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9" name="AutoShape 1848"/>
          <xdr:cNvSpPr>
            <a:spLocks noChangeShapeType="1"/>
          </xdr:cNvSpPr>
        </xdr:nvSpPr>
        <xdr:spPr bwMode="auto">
          <a:xfrm>
            <a:off x="5598" y="1335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10" name="Group 1841"/>
          <xdr:cNvGrpSpPr>
            <a:grpSpLocks/>
          </xdr:cNvGrpSpPr>
        </xdr:nvGrpSpPr>
        <xdr:grpSpPr bwMode="auto">
          <a:xfrm>
            <a:off x="5496" y="12859"/>
            <a:ext cx="1421" cy="112"/>
            <a:chOff x="4778" y="6993"/>
            <a:chExt cx="1672" cy="132"/>
          </a:xfrm>
        </xdr:grpSpPr>
        <xdr:sp macro="" textlink="">
          <xdr:nvSpPr>
            <xdr:cNvPr id="468" name="Line 1847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69" name="Group 1843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471" name="Line 1846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2" name="Line 1845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3" name="Line 1844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70" name="Line 1842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11" name="AutoShape 1840"/>
          <xdr:cNvSpPr>
            <a:spLocks noChangeShapeType="1"/>
          </xdr:cNvSpPr>
        </xdr:nvSpPr>
        <xdr:spPr bwMode="auto">
          <a:xfrm flipV="1">
            <a:off x="6217" y="8905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2" name="AutoShape 1839"/>
          <xdr:cNvSpPr>
            <a:spLocks noChangeShapeType="1"/>
          </xdr:cNvSpPr>
        </xdr:nvSpPr>
        <xdr:spPr bwMode="auto">
          <a:xfrm flipV="1">
            <a:off x="9036" y="8789"/>
            <a:ext cx="0" cy="6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3" name="Text Box 1838"/>
          <xdr:cNvSpPr txBox="1">
            <a:spLocks noChangeArrowheads="1"/>
          </xdr:cNvSpPr>
        </xdr:nvSpPr>
        <xdr:spPr bwMode="auto">
          <a:xfrm>
            <a:off x="7476" y="8735"/>
            <a:ext cx="595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414" name="AutoShape 1837"/>
          <xdr:cNvSpPr>
            <a:spLocks noChangeShapeType="1"/>
          </xdr:cNvSpPr>
        </xdr:nvSpPr>
        <xdr:spPr bwMode="auto">
          <a:xfrm>
            <a:off x="6220" y="8996"/>
            <a:ext cx="282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5" name="AutoShape 1836"/>
          <xdr:cNvSpPr>
            <a:spLocks noChangeShapeType="1"/>
          </xdr:cNvSpPr>
        </xdr:nvSpPr>
        <xdr:spPr bwMode="auto">
          <a:xfrm flipV="1">
            <a:off x="6881" y="953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6" name="AutoShape 1835"/>
          <xdr:cNvSpPr>
            <a:spLocks noChangeShapeType="1"/>
          </xdr:cNvSpPr>
        </xdr:nvSpPr>
        <xdr:spPr bwMode="auto">
          <a:xfrm flipV="1">
            <a:off x="9608" y="9537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7" name="Text Box 1834"/>
          <xdr:cNvSpPr txBox="1">
            <a:spLocks noChangeArrowheads="1"/>
          </xdr:cNvSpPr>
        </xdr:nvSpPr>
        <xdr:spPr bwMode="auto">
          <a:xfrm>
            <a:off x="8025" y="9367"/>
            <a:ext cx="52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418" name="AutoShape 1833"/>
          <xdr:cNvSpPr>
            <a:spLocks noChangeShapeType="1"/>
          </xdr:cNvSpPr>
        </xdr:nvSpPr>
        <xdr:spPr bwMode="auto">
          <a:xfrm>
            <a:off x="6883" y="9627"/>
            <a:ext cx="27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9" name="Text Box 1832"/>
          <xdr:cNvSpPr txBox="1">
            <a:spLocks noChangeArrowheads="1"/>
          </xdr:cNvSpPr>
        </xdr:nvSpPr>
        <xdr:spPr bwMode="auto">
          <a:xfrm>
            <a:off x="2752" y="11868"/>
            <a:ext cx="280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L1</a:t>
            </a:r>
            <a:endParaRPr lang="en-GB"/>
          </a:p>
        </xdr:txBody>
      </xdr:sp>
      <xdr:sp macro="" textlink="">
        <xdr:nvSpPr>
          <xdr:cNvPr id="420" name="Line 1831"/>
          <xdr:cNvSpPr>
            <a:spLocks noChangeShapeType="1"/>
          </xdr:cNvSpPr>
        </xdr:nvSpPr>
        <xdr:spPr bwMode="auto">
          <a:xfrm rot="16200000">
            <a:off x="3302" y="999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21" name="Group 1827"/>
          <xdr:cNvGrpSpPr>
            <a:grpSpLocks/>
          </xdr:cNvGrpSpPr>
        </xdr:nvGrpSpPr>
        <xdr:grpSpPr bwMode="auto">
          <a:xfrm rot="5400000" flipH="1">
            <a:off x="2859" y="11926"/>
            <a:ext cx="345" cy="0"/>
            <a:chOff x="6924" y="2557"/>
            <a:chExt cx="406" cy="0"/>
          </a:xfrm>
        </xdr:grpSpPr>
        <xdr:sp macro="" textlink="">
          <xdr:nvSpPr>
            <xdr:cNvPr id="465" name="AutoShape 18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6" name="AutoShape 18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7" name="AutoShape 18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2" name="Text Box 1826"/>
          <xdr:cNvSpPr txBox="1">
            <a:spLocks noChangeArrowheads="1"/>
          </xdr:cNvSpPr>
        </xdr:nvSpPr>
        <xdr:spPr bwMode="auto">
          <a:xfrm>
            <a:off x="9358" y="11860"/>
            <a:ext cx="286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L2</a:t>
            </a:r>
            <a:endParaRPr lang="en-GB"/>
          </a:p>
        </xdr:txBody>
      </xdr:sp>
      <xdr:grpSp>
        <xdr:nvGrpSpPr>
          <xdr:cNvPr id="423" name="Group 1822"/>
          <xdr:cNvGrpSpPr>
            <a:grpSpLocks/>
          </xdr:cNvGrpSpPr>
        </xdr:nvGrpSpPr>
        <xdr:grpSpPr bwMode="auto">
          <a:xfrm rot="5400000" flipH="1">
            <a:off x="9150" y="11926"/>
            <a:ext cx="345" cy="0"/>
            <a:chOff x="6924" y="2557"/>
            <a:chExt cx="406" cy="0"/>
          </a:xfrm>
        </xdr:grpSpPr>
        <xdr:sp macro="" textlink="">
          <xdr:nvSpPr>
            <xdr:cNvPr id="462" name="AutoShape 18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3" name="AutoShape 18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4" name="AutoShape 18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4" name="Text Box 1821"/>
          <xdr:cNvSpPr txBox="1">
            <a:spLocks noChangeArrowheads="1"/>
          </xdr:cNvSpPr>
        </xdr:nvSpPr>
        <xdr:spPr bwMode="auto">
          <a:xfrm>
            <a:off x="8146" y="9882"/>
            <a:ext cx="1777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(LP2)</a:t>
            </a:r>
            <a:endParaRPr lang="en-GB"/>
          </a:p>
        </xdr:txBody>
      </xdr:sp>
      <xdr:sp macro="" textlink="">
        <xdr:nvSpPr>
          <xdr:cNvPr id="425" name="Line 1820"/>
          <xdr:cNvSpPr>
            <a:spLocks noChangeShapeType="1"/>
          </xdr:cNvSpPr>
        </xdr:nvSpPr>
        <xdr:spPr bwMode="auto">
          <a:xfrm rot="16200000">
            <a:off x="9080" y="998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26" name="Text Box 1819"/>
          <xdr:cNvSpPr txBox="1">
            <a:spLocks noChangeArrowheads="1"/>
          </xdr:cNvSpPr>
        </xdr:nvSpPr>
        <xdr:spPr bwMode="auto">
          <a:xfrm>
            <a:off x="7019" y="11798"/>
            <a:ext cx="333" cy="27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L4</a:t>
            </a:r>
            <a:endParaRPr lang="en-GB"/>
          </a:p>
        </xdr:txBody>
      </xdr:sp>
      <xdr:grpSp>
        <xdr:nvGrpSpPr>
          <xdr:cNvPr id="427" name="Group 1815"/>
          <xdr:cNvGrpSpPr>
            <a:grpSpLocks/>
          </xdr:cNvGrpSpPr>
        </xdr:nvGrpSpPr>
        <xdr:grpSpPr bwMode="auto">
          <a:xfrm rot="5400000" flipV="1">
            <a:off x="6795" y="11926"/>
            <a:ext cx="345" cy="0"/>
            <a:chOff x="6924" y="2557"/>
            <a:chExt cx="406" cy="0"/>
          </a:xfrm>
        </xdr:grpSpPr>
        <xdr:sp macro="" textlink="">
          <xdr:nvSpPr>
            <xdr:cNvPr id="459" name="AutoShape 1818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0" name="AutoShape 1817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1" name="AutoShape 1816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8" name="Text Box 1814"/>
          <xdr:cNvSpPr txBox="1">
            <a:spLocks noChangeArrowheads="1"/>
          </xdr:cNvSpPr>
        </xdr:nvSpPr>
        <xdr:spPr bwMode="auto">
          <a:xfrm>
            <a:off x="5110" y="11818"/>
            <a:ext cx="328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L3</a:t>
            </a:r>
            <a:endParaRPr lang="en-GB"/>
          </a:p>
        </xdr:txBody>
      </xdr:sp>
      <xdr:grpSp>
        <xdr:nvGrpSpPr>
          <xdr:cNvPr id="429" name="Group 1810"/>
          <xdr:cNvGrpSpPr>
            <a:grpSpLocks/>
          </xdr:cNvGrpSpPr>
        </xdr:nvGrpSpPr>
        <xdr:grpSpPr bwMode="auto">
          <a:xfrm rot="5400000" flipV="1">
            <a:off x="5300" y="11926"/>
            <a:ext cx="345" cy="0"/>
            <a:chOff x="6924" y="2557"/>
            <a:chExt cx="406" cy="0"/>
          </a:xfrm>
        </xdr:grpSpPr>
        <xdr:sp macro="" textlink="">
          <xdr:nvSpPr>
            <xdr:cNvPr id="456" name="AutoShape 1813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7" name="AutoShape 1812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8" name="AutoShape 1811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430" name="Group 1807"/>
          <xdr:cNvGrpSpPr>
            <a:grpSpLocks/>
          </xdr:cNvGrpSpPr>
        </xdr:nvGrpSpPr>
        <xdr:grpSpPr bwMode="auto">
          <a:xfrm>
            <a:off x="7450" y="12218"/>
            <a:ext cx="166" cy="167"/>
            <a:chOff x="5248" y="2472"/>
            <a:chExt cx="196" cy="196"/>
          </a:xfrm>
        </xdr:grpSpPr>
        <xdr:sp macro="" textlink="">
          <xdr:nvSpPr>
            <xdr:cNvPr id="454" name="Rectangle 180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55" name="AutoShape 180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431" name="Group 1803"/>
          <xdr:cNvGrpSpPr>
            <a:grpSpLocks/>
          </xdr:cNvGrpSpPr>
        </xdr:nvGrpSpPr>
        <xdr:grpSpPr bwMode="auto">
          <a:xfrm rot="-5400000">
            <a:off x="7364" y="12759"/>
            <a:ext cx="345" cy="0"/>
            <a:chOff x="6924" y="2557"/>
            <a:chExt cx="406" cy="0"/>
          </a:xfrm>
        </xdr:grpSpPr>
        <xdr:sp macro="" textlink="">
          <xdr:nvSpPr>
            <xdr:cNvPr id="451" name="AutoShape 1806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2" name="AutoShape 1805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3" name="AutoShape 1804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32" name="Text Box 1802"/>
          <xdr:cNvSpPr txBox="1">
            <a:spLocks noChangeArrowheads="1"/>
          </xdr:cNvSpPr>
        </xdr:nvSpPr>
        <xdr:spPr bwMode="auto">
          <a:xfrm>
            <a:off x="7677" y="12172"/>
            <a:ext cx="1008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Clinometers</a:t>
            </a:r>
            <a:endParaRPr lang="en-GB"/>
          </a:p>
        </xdr:txBody>
      </xdr:sp>
      <xdr:sp macro="" textlink="">
        <xdr:nvSpPr>
          <xdr:cNvPr id="433" name="Text Box 1801"/>
          <xdr:cNvSpPr txBox="1">
            <a:spLocks noChangeArrowheads="1"/>
          </xdr:cNvSpPr>
        </xdr:nvSpPr>
        <xdr:spPr bwMode="auto">
          <a:xfrm>
            <a:off x="7648" y="12604"/>
            <a:ext cx="1969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Displacement transducers</a:t>
            </a:r>
            <a:endParaRPr lang="en-GB"/>
          </a:p>
        </xdr:txBody>
      </xdr:sp>
      <xdr:sp macro="" textlink="">
        <xdr:nvSpPr>
          <xdr:cNvPr id="434" name="AutoShape 1800"/>
          <xdr:cNvSpPr>
            <a:spLocks noChangeShapeType="1"/>
          </xdr:cNvSpPr>
        </xdr:nvSpPr>
        <xdr:spPr bwMode="auto">
          <a:xfrm flipV="1">
            <a:off x="6878" y="11885"/>
            <a:ext cx="4" cy="12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5" name="AutoShape 1799"/>
          <xdr:cNvSpPr>
            <a:spLocks noChangeShapeType="1"/>
          </xdr:cNvSpPr>
        </xdr:nvSpPr>
        <xdr:spPr bwMode="auto">
          <a:xfrm flipH="1">
            <a:off x="6863" y="11945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6" name="AutoShape 1798"/>
          <xdr:cNvSpPr>
            <a:spLocks noChangeShapeType="1"/>
          </xdr:cNvSpPr>
        </xdr:nvSpPr>
        <xdr:spPr bwMode="auto">
          <a:xfrm flipH="1">
            <a:off x="6849" y="11917"/>
            <a:ext cx="53" cy="7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7" name="AutoShape 1797"/>
          <xdr:cNvSpPr>
            <a:spLocks noChangeShapeType="1"/>
          </xdr:cNvSpPr>
        </xdr:nvSpPr>
        <xdr:spPr bwMode="auto">
          <a:xfrm>
            <a:off x="6906" y="11954"/>
            <a:ext cx="45" cy="258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non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8" name="Text Box 1796"/>
          <xdr:cNvSpPr txBox="1">
            <a:spLocks noChangeArrowheads="1"/>
          </xdr:cNvSpPr>
        </xdr:nvSpPr>
        <xdr:spPr bwMode="auto">
          <a:xfrm>
            <a:off x="7052" y="12067"/>
            <a:ext cx="268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30</a:t>
            </a:r>
            <a:endParaRPr lang="en-GB"/>
          </a:p>
        </xdr:txBody>
      </xdr:sp>
      <xdr:sp macro="" textlink="">
        <xdr:nvSpPr>
          <xdr:cNvPr id="439" name="AutoShape 1795"/>
          <xdr:cNvSpPr>
            <a:spLocks noChangeShapeType="1"/>
          </xdr:cNvSpPr>
        </xdr:nvSpPr>
        <xdr:spPr bwMode="auto">
          <a:xfrm>
            <a:off x="6947" y="12207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0" name="Text Box 1794"/>
          <xdr:cNvSpPr txBox="1">
            <a:spLocks noChangeArrowheads="1"/>
          </xdr:cNvSpPr>
        </xdr:nvSpPr>
        <xdr:spPr bwMode="auto">
          <a:xfrm>
            <a:off x="7450" y="13062"/>
            <a:ext cx="2248" cy="34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All dimensions are in mm</a:t>
            </a:r>
            <a:endParaRPr lang="en-GB"/>
          </a:p>
        </xdr:txBody>
      </xdr:sp>
      <xdr:sp macro="" textlink="">
        <xdr:nvSpPr>
          <xdr:cNvPr id="441" name="AutoShape 1793"/>
          <xdr:cNvSpPr>
            <a:spLocks noChangeShapeType="1"/>
          </xdr:cNvSpPr>
        </xdr:nvSpPr>
        <xdr:spPr bwMode="auto">
          <a:xfrm>
            <a:off x="9036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2" name="Text Box 1792"/>
          <xdr:cNvSpPr txBox="1">
            <a:spLocks noChangeArrowheads="1"/>
          </xdr:cNvSpPr>
        </xdr:nvSpPr>
        <xdr:spPr bwMode="auto">
          <a:xfrm>
            <a:off x="2566" y="9882"/>
            <a:ext cx="1765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(LP1)</a:t>
            </a:r>
            <a:endParaRPr lang="en-GB"/>
          </a:p>
        </xdr:txBody>
      </xdr:sp>
      <xdr:sp macro="" textlink="">
        <xdr:nvSpPr>
          <xdr:cNvPr id="443" name="AutoShape 1791"/>
          <xdr:cNvSpPr>
            <a:spLocks noChangeShapeType="1"/>
          </xdr:cNvSpPr>
        </xdr:nvSpPr>
        <xdr:spPr bwMode="auto">
          <a:xfrm>
            <a:off x="3352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4" name="AutoShape 1790"/>
          <xdr:cNvSpPr>
            <a:spLocks noChangeShapeType="1"/>
          </xdr:cNvSpPr>
        </xdr:nvSpPr>
        <xdr:spPr bwMode="auto">
          <a:xfrm flipV="1">
            <a:off x="6214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5" name="AutoShape 1789"/>
          <xdr:cNvSpPr>
            <a:spLocks noChangeShapeType="1"/>
          </xdr:cNvSpPr>
        </xdr:nvSpPr>
        <xdr:spPr bwMode="auto">
          <a:xfrm>
            <a:off x="3031" y="12407"/>
            <a:ext cx="319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6" name="AutoShape 1788"/>
          <xdr:cNvSpPr>
            <a:spLocks noChangeShapeType="1"/>
          </xdr:cNvSpPr>
        </xdr:nvSpPr>
        <xdr:spPr bwMode="auto">
          <a:xfrm flipV="1">
            <a:off x="3028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7" name="Text Box 1787"/>
          <xdr:cNvSpPr txBox="1">
            <a:spLocks noChangeArrowheads="1"/>
          </xdr:cNvSpPr>
        </xdr:nvSpPr>
        <xdr:spPr bwMode="auto">
          <a:xfrm>
            <a:off x="5071" y="10094"/>
            <a:ext cx="377" cy="2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448" name="AutoShape 1786"/>
          <xdr:cNvSpPr>
            <a:spLocks noChangeShapeType="1"/>
          </xdr:cNvSpPr>
        </xdr:nvSpPr>
        <xdr:spPr bwMode="auto">
          <a:xfrm>
            <a:off x="4919" y="10342"/>
            <a:ext cx="63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9" name="Text Box 1785"/>
          <xdr:cNvSpPr txBox="1">
            <a:spLocks noChangeArrowheads="1"/>
          </xdr:cNvSpPr>
        </xdr:nvSpPr>
        <xdr:spPr bwMode="auto">
          <a:xfrm>
            <a:off x="8857" y="10975"/>
            <a:ext cx="594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450" name="Text Box 1784"/>
          <xdr:cNvSpPr txBox="1">
            <a:spLocks noChangeArrowheads="1"/>
          </xdr:cNvSpPr>
        </xdr:nvSpPr>
        <xdr:spPr bwMode="auto">
          <a:xfrm>
            <a:off x="3101" y="10982"/>
            <a:ext cx="491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</xdr:grpSp>
    <xdr:clientData/>
  </xdr:twoCellAnchor>
  <xdr:twoCellAnchor>
    <xdr:from>
      <xdr:col>0</xdr:col>
      <xdr:colOff>0</xdr:colOff>
      <xdr:row>81</xdr:row>
      <xdr:rowOff>95250</xdr:rowOff>
    </xdr:from>
    <xdr:to>
      <xdr:col>4</xdr:col>
      <xdr:colOff>323850</xdr:colOff>
      <xdr:row>95</xdr:row>
      <xdr:rowOff>171450</xdr:rowOff>
    </xdr:to>
    <xdr:grpSp>
      <xdr:nvGrpSpPr>
        <xdr:cNvPr id="534" name="Group 2177"/>
        <xdr:cNvGrpSpPr>
          <a:grpSpLocks/>
        </xdr:cNvGrpSpPr>
      </xdr:nvGrpSpPr>
      <xdr:grpSpPr bwMode="auto">
        <a:xfrm>
          <a:off x="0" y="15544800"/>
          <a:ext cx="2952750" cy="2743200"/>
          <a:chOff x="1196" y="8845"/>
          <a:chExt cx="4351" cy="4315"/>
        </a:xfrm>
      </xdr:grpSpPr>
      <xdr:sp macro="" textlink="">
        <xdr:nvSpPr>
          <xdr:cNvPr id="535" name="Text Box 2256"/>
          <xdr:cNvSpPr txBox="1">
            <a:spLocks noChangeArrowheads="1"/>
          </xdr:cNvSpPr>
        </xdr:nvSpPr>
        <xdr:spPr bwMode="auto">
          <a:xfrm>
            <a:off x="1196" y="9149"/>
            <a:ext cx="1740" cy="58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536" name="Text Box 2255"/>
          <xdr:cNvSpPr txBox="1">
            <a:spLocks noChangeArrowheads="1"/>
          </xdr:cNvSpPr>
        </xdr:nvSpPr>
        <xdr:spPr bwMode="auto">
          <a:xfrm>
            <a:off x="2992" y="8845"/>
            <a:ext cx="1898" cy="6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 mm gap between beam and column</a:t>
            </a:r>
            <a:endParaRPr lang="en-GB"/>
          </a:p>
        </xdr:txBody>
      </xdr:sp>
      <xdr:sp macro="" textlink="">
        <xdr:nvSpPr>
          <xdr:cNvPr id="537" name="Text Box 2254"/>
          <xdr:cNvSpPr txBox="1">
            <a:spLocks noChangeArrowheads="1"/>
          </xdr:cNvSpPr>
        </xdr:nvSpPr>
        <xdr:spPr bwMode="auto">
          <a:xfrm>
            <a:off x="3047" y="9520"/>
            <a:ext cx="2186" cy="43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538" name="Text Box 2253"/>
          <xdr:cNvSpPr txBox="1">
            <a:spLocks noChangeArrowheads="1"/>
          </xdr:cNvSpPr>
        </xdr:nvSpPr>
        <xdr:spPr bwMode="auto">
          <a:xfrm>
            <a:off x="2917" y="12378"/>
            <a:ext cx="325" cy="2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539" name="Text Box 2252"/>
          <xdr:cNvSpPr txBox="1">
            <a:spLocks noChangeArrowheads="1"/>
          </xdr:cNvSpPr>
        </xdr:nvSpPr>
        <xdr:spPr bwMode="auto">
          <a:xfrm>
            <a:off x="1976" y="11837"/>
            <a:ext cx="297" cy="29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540" name="Text Box 2251"/>
          <xdr:cNvSpPr txBox="1">
            <a:spLocks noChangeArrowheads="1"/>
          </xdr:cNvSpPr>
        </xdr:nvSpPr>
        <xdr:spPr bwMode="auto">
          <a:xfrm>
            <a:off x="2002" y="12110"/>
            <a:ext cx="272" cy="29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541" name="Text Box 2250"/>
          <xdr:cNvSpPr txBox="1">
            <a:spLocks noChangeArrowheads="1"/>
          </xdr:cNvSpPr>
        </xdr:nvSpPr>
        <xdr:spPr bwMode="auto">
          <a:xfrm>
            <a:off x="1964" y="10753"/>
            <a:ext cx="264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542" name="Text Box 2249"/>
          <xdr:cNvSpPr txBox="1">
            <a:spLocks noChangeArrowheads="1"/>
          </xdr:cNvSpPr>
        </xdr:nvSpPr>
        <xdr:spPr bwMode="auto">
          <a:xfrm>
            <a:off x="1971" y="11437"/>
            <a:ext cx="251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543" name="Text Box 2248"/>
          <xdr:cNvSpPr txBox="1">
            <a:spLocks noChangeArrowheads="1"/>
          </xdr:cNvSpPr>
        </xdr:nvSpPr>
        <xdr:spPr bwMode="auto">
          <a:xfrm>
            <a:off x="1957" y="10028"/>
            <a:ext cx="277" cy="31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544" name="Text Box 2247"/>
          <xdr:cNvSpPr txBox="1">
            <a:spLocks noChangeArrowheads="1"/>
          </xdr:cNvSpPr>
        </xdr:nvSpPr>
        <xdr:spPr bwMode="auto">
          <a:xfrm>
            <a:off x="1958" y="10357"/>
            <a:ext cx="270" cy="2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545" name="Line 2246"/>
          <xdr:cNvSpPr>
            <a:spLocks noChangeShapeType="1"/>
          </xdr:cNvSpPr>
        </xdr:nvSpPr>
        <xdr:spPr bwMode="auto">
          <a:xfrm>
            <a:off x="2797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6" name="Line 2245"/>
          <xdr:cNvSpPr>
            <a:spLocks noChangeShapeType="1"/>
          </xdr:cNvSpPr>
        </xdr:nvSpPr>
        <xdr:spPr bwMode="auto">
          <a:xfrm>
            <a:off x="2883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7" name="Line 2244"/>
          <xdr:cNvSpPr>
            <a:spLocks noChangeShapeType="1"/>
          </xdr:cNvSpPr>
        </xdr:nvSpPr>
        <xdr:spPr bwMode="auto">
          <a:xfrm flipV="1">
            <a:off x="2129" y="11241"/>
            <a:ext cx="1983" cy="2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8" name="Line 2243"/>
          <xdr:cNvSpPr>
            <a:spLocks noChangeShapeType="1"/>
          </xdr:cNvSpPr>
        </xdr:nvSpPr>
        <xdr:spPr bwMode="auto">
          <a:xfrm rot="16200000">
            <a:off x="3482" y="11847"/>
            <a:ext cx="0" cy="1027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9" name="Line 2242"/>
          <xdr:cNvSpPr>
            <a:spLocks noChangeShapeType="1"/>
          </xdr:cNvSpPr>
        </xdr:nvSpPr>
        <xdr:spPr bwMode="auto">
          <a:xfrm rot="16200000">
            <a:off x="3476" y="11767"/>
            <a:ext cx="0" cy="1015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0" name="Line 2241"/>
          <xdr:cNvSpPr>
            <a:spLocks noChangeShapeType="1"/>
          </xdr:cNvSpPr>
        </xdr:nvSpPr>
        <xdr:spPr bwMode="auto">
          <a:xfrm rot="16200000">
            <a:off x="1852" y="11246"/>
            <a:ext cx="2231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1" name="Line 2240"/>
          <xdr:cNvSpPr>
            <a:spLocks noChangeShapeType="1"/>
          </xdr:cNvSpPr>
        </xdr:nvSpPr>
        <xdr:spPr bwMode="auto">
          <a:xfrm rot="16200000">
            <a:off x="3478" y="9709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2" name="Line 2239"/>
          <xdr:cNvSpPr>
            <a:spLocks noChangeShapeType="1"/>
          </xdr:cNvSpPr>
        </xdr:nvSpPr>
        <xdr:spPr bwMode="auto">
          <a:xfrm rot="16200000">
            <a:off x="3478" y="9623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3" name="Line 2238"/>
          <xdr:cNvSpPr>
            <a:spLocks noChangeShapeType="1"/>
          </xdr:cNvSpPr>
        </xdr:nvSpPr>
        <xdr:spPr bwMode="auto">
          <a:xfrm flipH="1">
            <a:off x="2913" y="10581"/>
            <a:ext cx="49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4" name="Line 2237"/>
          <xdr:cNvSpPr>
            <a:spLocks noChangeShapeType="1"/>
          </xdr:cNvSpPr>
        </xdr:nvSpPr>
        <xdr:spPr bwMode="auto">
          <a:xfrm flipH="1">
            <a:off x="2931" y="11241"/>
            <a:ext cx="47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5" name="Line 2236"/>
          <xdr:cNvSpPr>
            <a:spLocks noChangeShapeType="1"/>
          </xdr:cNvSpPr>
        </xdr:nvSpPr>
        <xdr:spPr bwMode="auto">
          <a:xfrm flipH="1">
            <a:off x="2895" y="11906"/>
            <a:ext cx="50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6" name="Line 2235"/>
          <xdr:cNvSpPr>
            <a:spLocks noChangeShapeType="1"/>
          </xdr:cNvSpPr>
        </xdr:nvSpPr>
        <xdr:spPr bwMode="auto">
          <a:xfrm>
            <a:off x="3275" y="10460"/>
            <a:ext cx="0" cy="15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7" name="Line 2234"/>
          <xdr:cNvSpPr>
            <a:spLocks noChangeShapeType="1"/>
          </xdr:cNvSpPr>
        </xdr:nvSpPr>
        <xdr:spPr bwMode="auto">
          <a:xfrm>
            <a:off x="2889" y="10368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8" name="Line 2233"/>
          <xdr:cNvSpPr>
            <a:spLocks noChangeShapeType="1"/>
          </xdr:cNvSpPr>
        </xdr:nvSpPr>
        <xdr:spPr bwMode="auto">
          <a:xfrm>
            <a:off x="3756" y="10368"/>
            <a:ext cx="0" cy="176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9" name="Line 2232"/>
          <xdr:cNvSpPr>
            <a:spLocks noChangeShapeType="1"/>
          </xdr:cNvSpPr>
        </xdr:nvSpPr>
        <xdr:spPr bwMode="auto">
          <a:xfrm>
            <a:off x="2889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0" name="Line 2231"/>
          <xdr:cNvSpPr>
            <a:spLocks noChangeShapeType="1"/>
          </xdr:cNvSpPr>
        </xdr:nvSpPr>
        <xdr:spPr bwMode="auto">
          <a:xfrm>
            <a:off x="2889" y="12130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1" name="Line 2230"/>
          <xdr:cNvSpPr>
            <a:spLocks noChangeShapeType="1"/>
          </xdr:cNvSpPr>
        </xdr:nvSpPr>
        <xdr:spPr bwMode="auto">
          <a:xfrm>
            <a:off x="2975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2" name="Oval 2229"/>
          <xdr:cNvSpPr>
            <a:spLocks noChangeArrowheads="1"/>
          </xdr:cNvSpPr>
        </xdr:nvSpPr>
        <xdr:spPr bwMode="auto">
          <a:xfrm>
            <a:off x="3217" y="1051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63" name="Line 2228"/>
          <xdr:cNvSpPr>
            <a:spLocks noChangeShapeType="1"/>
          </xdr:cNvSpPr>
        </xdr:nvSpPr>
        <xdr:spPr bwMode="auto">
          <a:xfrm>
            <a:off x="2935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4" name="Line 2227"/>
          <xdr:cNvSpPr>
            <a:spLocks noChangeShapeType="1"/>
          </xdr:cNvSpPr>
        </xdr:nvSpPr>
        <xdr:spPr bwMode="auto">
          <a:xfrm>
            <a:off x="2935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5" name="Line 2226"/>
          <xdr:cNvSpPr>
            <a:spLocks noChangeShapeType="1"/>
          </xdr:cNvSpPr>
        </xdr:nvSpPr>
        <xdr:spPr bwMode="auto">
          <a:xfrm>
            <a:off x="2935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6" name="Line 2225"/>
          <xdr:cNvSpPr>
            <a:spLocks noChangeShapeType="1"/>
          </xdr:cNvSpPr>
        </xdr:nvSpPr>
        <xdr:spPr bwMode="auto">
          <a:xfrm flipH="1">
            <a:off x="3084" y="9830"/>
            <a:ext cx="184" cy="30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7" name="Line 2224"/>
          <xdr:cNvSpPr>
            <a:spLocks noChangeShapeType="1"/>
          </xdr:cNvSpPr>
        </xdr:nvSpPr>
        <xdr:spPr bwMode="auto">
          <a:xfrm>
            <a:off x="3274" y="9830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8" name="Line 2223"/>
          <xdr:cNvSpPr>
            <a:spLocks noChangeShapeType="1"/>
          </xdr:cNvSpPr>
        </xdr:nvSpPr>
        <xdr:spPr bwMode="auto">
          <a:xfrm flipH="1" flipV="1">
            <a:off x="3119" y="12116"/>
            <a:ext cx="237" cy="5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9" name="Text Box 2222"/>
          <xdr:cNvSpPr txBox="1">
            <a:spLocks noChangeArrowheads="1"/>
          </xdr:cNvSpPr>
        </xdr:nvSpPr>
        <xdr:spPr bwMode="auto">
          <a:xfrm>
            <a:off x="3498" y="12428"/>
            <a:ext cx="2049" cy="40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angle</a:t>
            </a:r>
            <a:endParaRPr lang="en-GB"/>
          </a:p>
        </xdr:txBody>
      </xdr:sp>
      <xdr:sp macro="" textlink="">
        <xdr:nvSpPr>
          <xdr:cNvPr id="570" name="Oval 2221"/>
          <xdr:cNvSpPr>
            <a:spLocks noChangeArrowheads="1"/>
          </xdr:cNvSpPr>
        </xdr:nvSpPr>
        <xdr:spPr bwMode="auto">
          <a:xfrm>
            <a:off x="3217" y="1117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71" name="Oval 2220"/>
          <xdr:cNvSpPr>
            <a:spLocks noChangeArrowheads="1"/>
          </xdr:cNvSpPr>
        </xdr:nvSpPr>
        <xdr:spPr bwMode="auto">
          <a:xfrm>
            <a:off x="3217" y="11837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72" name="Line 2219"/>
          <xdr:cNvSpPr>
            <a:spLocks noChangeShapeType="1"/>
          </xdr:cNvSpPr>
        </xdr:nvSpPr>
        <xdr:spPr bwMode="auto">
          <a:xfrm>
            <a:off x="2652" y="9462"/>
            <a:ext cx="182" cy="44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3" name="Line 2218"/>
          <xdr:cNvSpPr>
            <a:spLocks noChangeShapeType="1"/>
          </xdr:cNvSpPr>
        </xdr:nvSpPr>
        <xdr:spPr bwMode="auto">
          <a:xfrm>
            <a:off x="2469" y="9462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4" name="Line 2217"/>
          <xdr:cNvSpPr>
            <a:spLocks noChangeShapeType="1"/>
          </xdr:cNvSpPr>
        </xdr:nvSpPr>
        <xdr:spPr bwMode="auto">
          <a:xfrm flipH="1">
            <a:off x="2225" y="10142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5" name="Line 2216"/>
          <xdr:cNvSpPr>
            <a:spLocks noChangeShapeType="1"/>
          </xdr:cNvSpPr>
        </xdr:nvSpPr>
        <xdr:spPr bwMode="auto">
          <a:xfrm flipH="1">
            <a:off x="2225" y="10580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6" name="Line 2215"/>
          <xdr:cNvSpPr>
            <a:spLocks noChangeShapeType="1"/>
          </xdr:cNvSpPr>
        </xdr:nvSpPr>
        <xdr:spPr bwMode="auto">
          <a:xfrm flipH="1">
            <a:off x="2225" y="10360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7" name="Line 2214"/>
          <xdr:cNvSpPr>
            <a:spLocks noChangeShapeType="1"/>
          </xdr:cNvSpPr>
        </xdr:nvSpPr>
        <xdr:spPr bwMode="auto">
          <a:xfrm flipH="1">
            <a:off x="2225" y="1124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8" name="Line 2213"/>
          <xdr:cNvSpPr>
            <a:spLocks noChangeShapeType="1"/>
          </xdr:cNvSpPr>
        </xdr:nvSpPr>
        <xdr:spPr bwMode="auto">
          <a:xfrm flipH="1">
            <a:off x="2225" y="1190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9" name="Line 2212"/>
          <xdr:cNvSpPr>
            <a:spLocks noChangeShapeType="1"/>
          </xdr:cNvSpPr>
        </xdr:nvSpPr>
        <xdr:spPr bwMode="auto">
          <a:xfrm flipH="1">
            <a:off x="2225" y="12129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0" name="Line 2211"/>
          <xdr:cNvSpPr>
            <a:spLocks noChangeShapeType="1"/>
          </xdr:cNvSpPr>
        </xdr:nvSpPr>
        <xdr:spPr bwMode="auto">
          <a:xfrm flipH="1">
            <a:off x="2225" y="12359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1" name="Line 2210"/>
          <xdr:cNvSpPr>
            <a:spLocks noChangeShapeType="1"/>
          </xdr:cNvSpPr>
        </xdr:nvSpPr>
        <xdr:spPr bwMode="auto">
          <a:xfrm>
            <a:off x="2312" y="10140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2" name="Line 2209"/>
          <xdr:cNvSpPr>
            <a:spLocks noChangeShapeType="1"/>
          </xdr:cNvSpPr>
        </xdr:nvSpPr>
        <xdr:spPr bwMode="auto">
          <a:xfrm>
            <a:off x="2312" y="10370"/>
            <a:ext cx="0" cy="2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3" name="Line 2208"/>
          <xdr:cNvSpPr>
            <a:spLocks noChangeShapeType="1"/>
          </xdr:cNvSpPr>
        </xdr:nvSpPr>
        <xdr:spPr bwMode="auto">
          <a:xfrm>
            <a:off x="2312" y="11902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4" name="Line 2207"/>
          <xdr:cNvSpPr>
            <a:spLocks noChangeShapeType="1"/>
          </xdr:cNvSpPr>
        </xdr:nvSpPr>
        <xdr:spPr bwMode="auto">
          <a:xfrm>
            <a:off x="2312" y="12135"/>
            <a:ext cx="0" cy="2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5" name="Line 2206"/>
          <xdr:cNvSpPr>
            <a:spLocks noChangeShapeType="1"/>
          </xdr:cNvSpPr>
        </xdr:nvSpPr>
        <xdr:spPr bwMode="auto">
          <a:xfrm>
            <a:off x="2312" y="10586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6" name="Line 2205"/>
          <xdr:cNvSpPr>
            <a:spLocks noChangeShapeType="1"/>
          </xdr:cNvSpPr>
        </xdr:nvSpPr>
        <xdr:spPr bwMode="auto">
          <a:xfrm>
            <a:off x="2312" y="11249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7" name="Line 2204"/>
          <xdr:cNvSpPr>
            <a:spLocks noChangeShapeType="1"/>
          </xdr:cNvSpPr>
        </xdr:nvSpPr>
        <xdr:spPr bwMode="auto">
          <a:xfrm>
            <a:off x="2941" y="9481"/>
            <a:ext cx="0" cy="63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8" name="Line 2203"/>
          <xdr:cNvSpPr>
            <a:spLocks noChangeShapeType="1"/>
          </xdr:cNvSpPr>
        </xdr:nvSpPr>
        <xdr:spPr bwMode="auto">
          <a:xfrm flipV="1">
            <a:off x="2936" y="9355"/>
            <a:ext cx="98" cy="13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9" name="Line 2202"/>
          <xdr:cNvSpPr>
            <a:spLocks noChangeShapeType="1"/>
          </xdr:cNvSpPr>
        </xdr:nvSpPr>
        <xdr:spPr bwMode="auto">
          <a:xfrm>
            <a:off x="3357" y="12639"/>
            <a:ext cx="141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0" name="Line 2201"/>
          <xdr:cNvSpPr>
            <a:spLocks noChangeShapeType="1"/>
          </xdr:cNvSpPr>
        </xdr:nvSpPr>
        <xdr:spPr bwMode="auto">
          <a:xfrm flipH="1">
            <a:off x="3274" y="12001"/>
            <a:ext cx="2" cy="76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1" name="Line 2200"/>
          <xdr:cNvSpPr>
            <a:spLocks noChangeShapeType="1"/>
          </xdr:cNvSpPr>
        </xdr:nvSpPr>
        <xdr:spPr bwMode="auto">
          <a:xfrm>
            <a:off x="2881" y="12428"/>
            <a:ext cx="0" cy="33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2" name="Line 2199"/>
          <xdr:cNvSpPr>
            <a:spLocks noChangeShapeType="1"/>
          </xdr:cNvSpPr>
        </xdr:nvSpPr>
        <xdr:spPr bwMode="auto">
          <a:xfrm>
            <a:off x="2880" y="12633"/>
            <a:ext cx="3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3" name="Text Box 2198"/>
          <xdr:cNvSpPr txBox="1">
            <a:spLocks noChangeArrowheads="1"/>
          </xdr:cNvSpPr>
        </xdr:nvSpPr>
        <xdr:spPr bwMode="auto">
          <a:xfrm>
            <a:off x="2451" y="12801"/>
            <a:ext cx="1444" cy="3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594" name="Line 2197"/>
          <xdr:cNvSpPr>
            <a:spLocks noChangeShapeType="1"/>
          </xdr:cNvSpPr>
        </xdr:nvSpPr>
        <xdr:spPr bwMode="auto">
          <a:xfrm>
            <a:off x="2831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5" name="Line 2196"/>
          <xdr:cNvSpPr>
            <a:spLocks noChangeShapeType="1"/>
          </xdr:cNvSpPr>
        </xdr:nvSpPr>
        <xdr:spPr bwMode="auto">
          <a:xfrm>
            <a:off x="2836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6" name="Line 2195"/>
          <xdr:cNvSpPr>
            <a:spLocks noChangeShapeType="1"/>
          </xdr:cNvSpPr>
        </xdr:nvSpPr>
        <xdr:spPr bwMode="auto">
          <a:xfrm>
            <a:off x="2836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7" name="Line 2194"/>
          <xdr:cNvSpPr>
            <a:spLocks noChangeShapeType="1"/>
          </xdr:cNvSpPr>
        </xdr:nvSpPr>
        <xdr:spPr bwMode="auto">
          <a:xfrm>
            <a:off x="3987" y="10001"/>
            <a:ext cx="0" cy="1207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8" name="Line 2193"/>
          <xdr:cNvSpPr>
            <a:spLocks noChangeShapeType="1"/>
          </xdr:cNvSpPr>
        </xdr:nvSpPr>
        <xdr:spPr bwMode="auto">
          <a:xfrm flipH="1">
            <a:off x="3983" y="11122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9" name="Line 2192"/>
          <xdr:cNvSpPr>
            <a:spLocks noChangeShapeType="1"/>
          </xdr:cNvSpPr>
        </xdr:nvSpPr>
        <xdr:spPr bwMode="auto">
          <a:xfrm flipH="1">
            <a:off x="3907" y="11122"/>
            <a:ext cx="163" cy="358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00" name="Line 2191"/>
          <xdr:cNvSpPr>
            <a:spLocks noChangeShapeType="1"/>
          </xdr:cNvSpPr>
        </xdr:nvSpPr>
        <xdr:spPr bwMode="auto">
          <a:xfrm>
            <a:off x="3987" y="11401"/>
            <a:ext cx="0" cy="105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01" name="Line 2190"/>
          <xdr:cNvSpPr>
            <a:spLocks noChangeShapeType="1"/>
          </xdr:cNvSpPr>
        </xdr:nvSpPr>
        <xdr:spPr bwMode="auto">
          <a:xfrm flipH="1">
            <a:off x="3907" y="11401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02" name="Group 2184"/>
          <xdr:cNvGrpSpPr>
            <a:grpSpLocks/>
          </xdr:cNvGrpSpPr>
        </xdr:nvGrpSpPr>
        <xdr:grpSpPr bwMode="auto">
          <a:xfrm>
            <a:off x="2721" y="9892"/>
            <a:ext cx="220" cy="64"/>
            <a:chOff x="2274" y="9863"/>
            <a:chExt cx="220" cy="64"/>
          </a:xfrm>
        </xdr:grpSpPr>
        <xdr:sp macro="" textlink="">
          <xdr:nvSpPr>
            <xdr:cNvPr id="609" name="AutoShape 2189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0" name="AutoShape 2188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1" name="AutoShape 2187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2" name="AutoShape 2186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3" name="AutoShape 2185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03" name="Group 2178"/>
          <xdr:cNvGrpSpPr>
            <a:grpSpLocks/>
          </xdr:cNvGrpSpPr>
        </xdr:nvGrpSpPr>
        <xdr:grpSpPr bwMode="auto">
          <a:xfrm>
            <a:off x="2727" y="12460"/>
            <a:ext cx="220" cy="64"/>
            <a:chOff x="2274" y="9863"/>
            <a:chExt cx="220" cy="64"/>
          </a:xfrm>
        </xdr:grpSpPr>
        <xdr:sp macro="" textlink="">
          <xdr:nvSpPr>
            <xdr:cNvPr id="604" name="AutoShape 2183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5" name="AutoShape 2182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6" name="AutoShape 2181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7" name="AutoShape 2180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8" name="AutoShape 2179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</xdr:grpSp>
    <xdr:clientData/>
  </xdr:twoCellAnchor>
  <xdr:twoCellAnchor>
    <xdr:from>
      <xdr:col>3</xdr:col>
      <xdr:colOff>590550</xdr:colOff>
      <xdr:row>83</xdr:row>
      <xdr:rowOff>114300</xdr:rowOff>
    </xdr:from>
    <xdr:to>
      <xdr:col>8</xdr:col>
      <xdr:colOff>533400</xdr:colOff>
      <xdr:row>95</xdr:row>
      <xdr:rowOff>28575</xdr:rowOff>
    </xdr:to>
    <xdr:grpSp>
      <xdr:nvGrpSpPr>
        <xdr:cNvPr id="614" name="Group 2668"/>
        <xdr:cNvGrpSpPr>
          <a:grpSpLocks/>
        </xdr:cNvGrpSpPr>
      </xdr:nvGrpSpPr>
      <xdr:grpSpPr bwMode="auto">
        <a:xfrm>
          <a:off x="2562225" y="15944850"/>
          <a:ext cx="3228975" cy="2200275"/>
          <a:chOff x="5227" y="9545"/>
          <a:chExt cx="4715" cy="3464"/>
        </a:xfrm>
      </xdr:grpSpPr>
      <xdr:sp macro="" textlink="">
        <xdr:nvSpPr>
          <xdr:cNvPr id="615" name="Text Box 2804"/>
          <xdr:cNvSpPr txBox="1">
            <a:spLocks noChangeArrowheads="1"/>
          </xdr:cNvSpPr>
        </xdr:nvSpPr>
        <xdr:spPr bwMode="auto">
          <a:xfrm>
            <a:off x="8257" y="9923"/>
            <a:ext cx="1685" cy="5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616" name="Text Box 2803"/>
          <xdr:cNvSpPr txBox="1">
            <a:spLocks noChangeArrowheads="1"/>
          </xdr:cNvSpPr>
        </xdr:nvSpPr>
        <xdr:spPr bwMode="auto">
          <a:xfrm>
            <a:off x="5401" y="9545"/>
            <a:ext cx="1722" cy="62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617" name="Line 2802"/>
          <xdr:cNvSpPr>
            <a:spLocks noChangeShapeType="1"/>
          </xdr:cNvSpPr>
        </xdr:nvSpPr>
        <xdr:spPr bwMode="auto">
          <a:xfrm flipH="1">
            <a:off x="8274" y="10223"/>
            <a:ext cx="231" cy="3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18" name="Line 2801"/>
          <xdr:cNvSpPr>
            <a:spLocks noChangeShapeType="1"/>
          </xdr:cNvSpPr>
        </xdr:nvSpPr>
        <xdr:spPr bwMode="auto">
          <a:xfrm>
            <a:off x="8508" y="10224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19" name="Line 2800"/>
          <xdr:cNvSpPr>
            <a:spLocks noChangeShapeType="1"/>
          </xdr:cNvSpPr>
        </xdr:nvSpPr>
        <xdr:spPr bwMode="auto">
          <a:xfrm>
            <a:off x="6872" y="9980"/>
            <a:ext cx="332" cy="120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0" name="Line 2799"/>
          <xdr:cNvSpPr>
            <a:spLocks noChangeShapeType="1"/>
          </xdr:cNvSpPr>
        </xdr:nvSpPr>
        <xdr:spPr bwMode="auto">
          <a:xfrm>
            <a:off x="6675" y="9983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1" name="Text Box 2798"/>
          <xdr:cNvSpPr txBox="1">
            <a:spLocks noChangeArrowheads="1"/>
          </xdr:cNvSpPr>
        </xdr:nvSpPr>
        <xdr:spPr bwMode="auto">
          <a:xfrm>
            <a:off x="5904" y="11867"/>
            <a:ext cx="1568" cy="68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angle</a:t>
            </a:r>
            <a:endParaRPr lang="en-GB"/>
          </a:p>
        </xdr:txBody>
      </xdr:sp>
      <xdr:sp macro="" textlink="">
        <xdr:nvSpPr>
          <xdr:cNvPr id="622" name="Line 2797"/>
          <xdr:cNvSpPr>
            <a:spLocks noChangeShapeType="1"/>
          </xdr:cNvSpPr>
        </xdr:nvSpPr>
        <xdr:spPr bwMode="auto">
          <a:xfrm flipV="1">
            <a:off x="5732" y="11282"/>
            <a:ext cx="926" cy="7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3" name="Line 2796"/>
          <xdr:cNvSpPr>
            <a:spLocks noChangeShapeType="1"/>
          </xdr:cNvSpPr>
        </xdr:nvSpPr>
        <xdr:spPr bwMode="auto">
          <a:xfrm>
            <a:off x="5729" y="12006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4" name="Text Box 2795"/>
          <xdr:cNvSpPr txBox="1">
            <a:spLocks noChangeArrowheads="1"/>
          </xdr:cNvSpPr>
        </xdr:nvSpPr>
        <xdr:spPr bwMode="auto">
          <a:xfrm>
            <a:off x="5901" y="12514"/>
            <a:ext cx="2793" cy="4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Section A-A</a:t>
            </a:r>
            <a:endParaRPr lang="en-GB"/>
          </a:p>
        </xdr:txBody>
      </xdr:sp>
      <xdr:sp macro="" textlink="">
        <xdr:nvSpPr>
          <xdr:cNvPr id="625" name="Text Box 2794"/>
          <xdr:cNvSpPr txBox="1">
            <a:spLocks noChangeArrowheads="1"/>
          </xdr:cNvSpPr>
        </xdr:nvSpPr>
        <xdr:spPr bwMode="auto">
          <a:xfrm>
            <a:off x="8225" y="11837"/>
            <a:ext cx="343" cy="24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</a:t>
            </a:r>
            <a:endParaRPr lang="en-GB"/>
          </a:p>
        </xdr:txBody>
      </xdr:sp>
      <xdr:sp macro="" textlink="">
        <xdr:nvSpPr>
          <xdr:cNvPr id="626" name="Text Box 2793"/>
          <xdr:cNvSpPr txBox="1">
            <a:spLocks noChangeArrowheads="1"/>
          </xdr:cNvSpPr>
        </xdr:nvSpPr>
        <xdr:spPr bwMode="auto">
          <a:xfrm>
            <a:off x="6261" y="10135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endParaRPr lang="en-GB"/>
          </a:p>
        </xdr:txBody>
      </xdr:sp>
      <xdr:sp macro="" textlink="">
        <xdr:nvSpPr>
          <xdr:cNvPr id="627" name="Text Box 2792"/>
          <xdr:cNvSpPr txBox="1">
            <a:spLocks noChangeArrowheads="1"/>
          </xdr:cNvSpPr>
        </xdr:nvSpPr>
        <xdr:spPr bwMode="auto">
          <a:xfrm>
            <a:off x="7962" y="10115"/>
            <a:ext cx="268" cy="2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628" name="Text Box 2791"/>
          <xdr:cNvSpPr txBox="1">
            <a:spLocks noChangeArrowheads="1"/>
          </xdr:cNvSpPr>
        </xdr:nvSpPr>
        <xdr:spPr bwMode="auto">
          <a:xfrm>
            <a:off x="9452" y="11208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629" name="Rectangle 2790" descr="Wide upward diagonal"/>
          <xdr:cNvSpPr>
            <a:spLocks noChangeArrowheads="1"/>
          </xdr:cNvSpPr>
        </xdr:nvSpPr>
        <xdr:spPr bwMode="auto">
          <a:xfrm>
            <a:off x="6745" y="11180"/>
            <a:ext cx="1176" cy="61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0" name="Rectangle 2789" descr="Wide upward diagonal"/>
          <xdr:cNvSpPr>
            <a:spLocks noChangeArrowheads="1"/>
          </xdr:cNvSpPr>
        </xdr:nvSpPr>
        <xdr:spPr bwMode="auto">
          <a:xfrm>
            <a:off x="7920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1" name="Rectangle 2788" descr="Wide upward diagonal"/>
          <xdr:cNvSpPr>
            <a:spLocks noChangeArrowheads="1"/>
          </xdr:cNvSpPr>
        </xdr:nvSpPr>
        <xdr:spPr bwMode="auto">
          <a:xfrm>
            <a:off x="6696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2" name="Line 2787"/>
          <xdr:cNvSpPr>
            <a:spLocks noChangeShapeType="1"/>
          </xdr:cNvSpPr>
        </xdr:nvSpPr>
        <xdr:spPr bwMode="auto">
          <a:xfrm>
            <a:off x="6696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3" name="Line 2786"/>
          <xdr:cNvSpPr>
            <a:spLocks noChangeShapeType="1"/>
          </xdr:cNvSpPr>
        </xdr:nvSpPr>
        <xdr:spPr bwMode="auto">
          <a:xfrm>
            <a:off x="6696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4" name="Line 2785"/>
          <xdr:cNvSpPr>
            <a:spLocks noChangeShapeType="1"/>
          </xdr:cNvSpPr>
        </xdr:nvSpPr>
        <xdr:spPr bwMode="auto">
          <a:xfrm>
            <a:off x="6745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5" name="Line 2784"/>
          <xdr:cNvSpPr>
            <a:spLocks noChangeShapeType="1"/>
          </xdr:cNvSpPr>
        </xdr:nvSpPr>
        <xdr:spPr bwMode="auto">
          <a:xfrm>
            <a:off x="6745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6" name="Line 2783"/>
          <xdr:cNvSpPr>
            <a:spLocks noChangeShapeType="1"/>
          </xdr:cNvSpPr>
        </xdr:nvSpPr>
        <xdr:spPr bwMode="auto">
          <a:xfrm>
            <a:off x="6696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7" name="Line 2782"/>
          <xdr:cNvSpPr>
            <a:spLocks noChangeShapeType="1"/>
          </xdr:cNvSpPr>
        </xdr:nvSpPr>
        <xdr:spPr bwMode="auto">
          <a:xfrm>
            <a:off x="6745" y="11188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8" name="Line 2781"/>
          <xdr:cNvSpPr>
            <a:spLocks noChangeShapeType="1"/>
          </xdr:cNvSpPr>
        </xdr:nvSpPr>
        <xdr:spPr bwMode="auto">
          <a:xfrm>
            <a:off x="7920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9" name="Line 2780"/>
          <xdr:cNvSpPr>
            <a:spLocks noChangeShapeType="1"/>
          </xdr:cNvSpPr>
        </xdr:nvSpPr>
        <xdr:spPr bwMode="auto">
          <a:xfrm>
            <a:off x="7920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0" name="Line 2779"/>
          <xdr:cNvSpPr>
            <a:spLocks noChangeShapeType="1"/>
          </xdr:cNvSpPr>
        </xdr:nvSpPr>
        <xdr:spPr bwMode="auto">
          <a:xfrm>
            <a:off x="6745" y="11236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1" name="Line 2778"/>
          <xdr:cNvSpPr>
            <a:spLocks noChangeShapeType="1"/>
          </xdr:cNvSpPr>
        </xdr:nvSpPr>
        <xdr:spPr bwMode="auto">
          <a:xfrm>
            <a:off x="7920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2" name="Line 2777"/>
          <xdr:cNvSpPr>
            <a:spLocks noChangeShapeType="1"/>
          </xdr:cNvSpPr>
        </xdr:nvSpPr>
        <xdr:spPr bwMode="auto">
          <a:xfrm>
            <a:off x="7920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3" name="Line 2776"/>
          <xdr:cNvSpPr>
            <a:spLocks noChangeShapeType="1"/>
          </xdr:cNvSpPr>
        </xdr:nvSpPr>
        <xdr:spPr bwMode="auto">
          <a:xfrm>
            <a:off x="7969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4" name="Line 2775"/>
          <xdr:cNvSpPr>
            <a:spLocks noChangeShapeType="1"/>
          </xdr:cNvSpPr>
        </xdr:nvSpPr>
        <xdr:spPr bwMode="auto">
          <a:xfrm flipH="1" flipV="1">
            <a:off x="6745" y="11170"/>
            <a:ext cx="16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5" name="Line 2774"/>
          <xdr:cNvSpPr>
            <a:spLocks noChangeShapeType="1"/>
          </xdr:cNvSpPr>
        </xdr:nvSpPr>
        <xdr:spPr bwMode="auto">
          <a:xfrm flipH="1">
            <a:off x="6740" y="11239"/>
            <a:ext cx="21" cy="1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6" name="Line 2773"/>
          <xdr:cNvSpPr>
            <a:spLocks noChangeShapeType="1"/>
          </xdr:cNvSpPr>
        </xdr:nvSpPr>
        <xdr:spPr bwMode="auto">
          <a:xfrm flipH="1">
            <a:off x="7901" y="11168"/>
            <a:ext cx="18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7" name="Line 2772"/>
          <xdr:cNvSpPr>
            <a:spLocks noChangeShapeType="1"/>
          </xdr:cNvSpPr>
        </xdr:nvSpPr>
        <xdr:spPr bwMode="auto">
          <a:xfrm>
            <a:off x="7906" y="11239"/>
            <a:ext cx="15" cy="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48" name="Group 2763"/>
          <xdr:cNvGrpSpPr>
            <a:grpSpLocks/>
          </xdr:cNvGrpSpPr>
        </xdr:nvGrpSpPr>
        <xdr:grpSpPr bwMode="auto">
          <a:xfrm>
            <a:off x="7972" y="10696"/>
            <a:ext cx="495" cy="491"/>
            <a:chOff x="4203" y="2112"/>
            <a:chExt cx="582" cy="578"/>
          </a:xfrm>
        </xdr:grpSpPr>
        <xdr:sp macro="" textlink="">
          <xdr:nvSpPr>
            <xdr:cNvPr id="743" name="Rectangle 2771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44" name="Rectangle 2770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45" name="Line 2769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6" name="Line 2768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7" name="Line 2767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8" name="Line 2766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9" name="Line 2765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50" name="Line 2764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49" name="Rectangle 2762" descr="60%"/>
          <xdr:cNvSpPr>
            <a:spLocks noChangeArrowheads="1"/>
          </xdr:cNvSpPr>
        </xdr:nvSpPr>
        <xdr:spPr bwMode="auto">
          <a:xfrm>
            <a:off x="8026" y="11180"/>
            <a:ext cx="118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50" name="Line 2761"/>
          <xdr:cNvSpPr>
            <a:spLocks noChangeShapeType="1"/>
          </xdr:cNvSpPr>
        </xdr:nvSpPr>
        <xdr:spPr bwMode="auto">
          <a:xfrm>
            <a:off x="8025" y="11188"/>
            <a:ext cx="120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1" name="Line 2760"/>
          <xdr:cNvSpPr>
            <a:spLocks noChangeShapeType="1"/>
          </xdr:cNvSpPr>
        </xdr:nvSpPr>
        <xdr:spPr bwMode="auto">
          <a:xfrm>
            <a:off x="8025" y="11236"/>
            <a:ext cx="117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2" name="Line 2759"/>
          <xdr:cNvSpPr>
            <a:spLocks noChangeShapeType="1"/>
          </xdr:cNvSpPr>
        </xdr:nvSpPr>
        <xdr:spPr bwMode="auto">
          <a:xfrm>
            <a:off x="8026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3" name="Line 2758"/>
          <xdr:cNvSpPr>
            <a:spLocks noChangeShapeType="1"/>
          </xdr:cNvSpPr>
        </xdr:nvSpPr>
        <xdr:spPr bwMode="auto">
          <a:xfrm>
            <a:off x="8038" y="11823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4" name="Line 2757"/>
          <xdr:cNvSpPr>
            <a:spLocks noChangeShapeType="1"/>
          </xdr:cNvSpPr>
        </xdr:nvSpPr>
        <xdr:spPr bwMode="auto">
          <a:xfrm>
            <a:off x="8038" y="10599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5" name="Rectangle 2756" descr="60%"/>
          <xdr:cNvSpPr>
            <a:spLocks noChangeArrowheads="1"/>
          </xdr:cNvSpPr>
        </xdr:nvSpPr>
        <xdr:spPr bwMode="auto">
          <a:xfrm>
            <a:off x="5440" y="11180"/>
            <a:ext cx="119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56" name="Line 2755"/>
          <xdr:cNvSpPr>
            <a:spLocks noChangeShapeType="1"/>
          </xdr:cNvSpPr>
        </xdr:nvSpPr>
        <xdr:spPr bwMode="auto">
          <a:xfrm>
            <a:off x="5439" y="11188"/>
            <a:ext cx="1193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7" name="Line 2754"/>
          <xdr:cNvSpPr>
            <a:spLocks noChangeShapeType="1"/>
          </xdr:cNvSpPr>
        </xdr:nvSpPr>
        <xdr:spPr bwMode="auto">
          <a:xfrm>
            <a:off x="5454" y="11236"/>
            <a:ext cx="1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8" name="Line 2753"/>
          <xdr:cNvSpPr>
            <a:spLocks noChangeShapeType="1"/>
          </xdr:cNvSpPr>
        </xdr:nvSpPr>
        <xdr:spPr bwMode="auto">
          <a:xfrm>
            <a:off x="6633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9" name="Line 2752"/>
          <xdr:cNvSpPr>
            <a:spLocks noChangeShapeType="1"/>
          </xdr:cNvSpPr>
        </xdr:nvSpPr>
        <xdr:spPr bwMode="auto">
          <a:xfrm flipV="1">
            <a:off x="5455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0" name="Line 2751"/>
          <xdr:cNvSpPr>
            <a:spLocks noChangeShapeType="1"/>
          </xdr:cNvSpPr>
        </xdr:nvSpPr>
        <xdr:spPr bwMode="auto">
          <a:xfrm>
            <a:off x="5459" y="11823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1" name="Line 2750"/>
          <xdr:cNvSpPr>
            <a:spLocks noChangeShapeType="1"/>
          </xdr:cNvSpPr>
        </xdr:nvSpPr>
        <xdr:spPr bwMode="auto">
          <a:xfrm>
            <a:off x="5459" y="10599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2" name="Line 2749"/>
          <xdr:cNvSpPr>
            <a:spLocks noChangeShapeType="1"/>
          </xdr:cNvSpPr>
        </xdr:nvSpPr>
        <xdr:spPr bwMode="auto">
          <a:xfrm flipV="1">
            <a:off x="5452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3" name="Line 2748"/>
          <xdr:cNvSpPr>
            <a:spLocks noChangeShapeType="1"/>
          </xdr:cNvSpPr>
        </xdr:nvSpPr>
        <xdr:spPr bwMode="auto">
          <a:xfrm flipV="1">
            <a:off x="9202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4" name="Line 2747"/>
          <xdr:cNvSpPr>
            <a:spLocks noChangeShapeType="1"/>
          </xdr:cNvSpPr>
        </xdr:nvSpPr>
        <xdr:spPr bwMode="auto">
          <a:xfrm flipV="1">
            <a:off x="9199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5" name="Line 2746"/>
          <xdr:cNvSpPr>
            <a:spLocks noChangeShapeType="1"/>
          </xdr:cNvSpPr>
        </xdr:nvSpPr>
        <xdr:spPr bwMode="auto">
          <a:xfrm flipH="1" flipV="1">
            <a:off x="5406" y="11134"/>
            <a:ext cx="46" cy="1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6" name="Line 2745"/>
          <xdr:cNvSpPr>
            <a:spLocks noChangeShapeType="1"/>
          </xdr:cNvSpPr>
        </xdr:nvSpPr>
        <xdr:spPr bwMode="auto">
          <a:xfrm>
            <a:off x="5396" y="11129"/>
            <a:ext cx="87" cy="16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7" name="Line 2744"/>
          <xdr:cNvSpPr>
            <a:spLocks noChangeShapeType="1"/>
          </xdr:cNvSpPr>
        </xdr:nvSpPr>
        <xdr:spPr bwMode="auto">
          <a:xfrm>
            <a:off x="5447" y="11282"/>
            <a:ext cx="38" cy="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8" name="Line 2743"/>
          <xdr:cNvSpPr>
            <a:spLocks noChangeShapeType="1"/>
          </xdr:cNvSpPr>
        </xdr:nvSpPr>
        <xdr:spPr bwMode="auto">
          <a:xfrm flipV="1">
            <a:off x="9204" y="11117"/>
            <a:ext cx="61" cy="3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9" name="Line 2742"/>
          <xdr:cNvSpPr>
            <a:spLocks noChangeShapeType="1"/>
          </xdr:cNvSpPr>
        </xdr:nvSpPr>
        <xdr:spPr bwMode="auto">
          <a:xfrm flipH="1">
            <a:off x="9166" y="11122"/>
            <a:ext cx="87" cy="1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0" name="Line 2741"/>
          <xdr:cNvSpPr>
            <a:spLocks noChangeShapeType="1"/>
          </xdr:cNvSpPr>
        </xdr:nvSpPr>
        <xdr:spPr bwMode="auto">
          <a:xfrm flipH="1">
            <a:off x="9171" y="11282"/>
            <a:ext cx="28" cy="2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1" name="Line 2740"/>
          <xdr:cNvSpPr>
            <a:spLocks noChangeShapeType="1"/>
          </xdr:cNvSpPr>
        </xdr:nvSpPr>
        <xdr:spPr bwMode="auto">
          <a:xfrm rot="-5400000">
            <a:off x="6448" y="11216"/>
            <a:ext cx="1772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2" name="Line 2739"/>
          <xdr:cNvSpPr>
            <a:spLocks noChangeShapeType="1"/>
          </xdr:cNvSpPr>
        </xdr:nvSpPr>
        <xdr:spPr bwMode="auto">
          <a:xfrm rot="-10800000">
            <a:off x="5227" y="11211"/>
            <a:ext cx="4331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73" name="Group 2730"/>
          <xdr:cNvGrpSpPr>
            <a:grpSpLocks/>
          </xdr:cNvGrpSpPr>
        </xdr:nvGrpSpPr>
        <xdr:grpSpPr bwMode="auto">
          <a:xfrm rot="-16200000">
            <a:off x="7975" y="11234"/>
            <a:ext cx="495" cy="491"/>
            <a:chOff x="4203" y="2112"/>
            <a:chExt cx="582" cy="578"/>
          </a:xfrm>
        </xdr:grpSpPr>
        <xdr:sp macro="" textlink="">
          <xdr:nvSpPr>
            <xdr:cNvPr id="735" name="Rectangle 2738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36" name="Rectangle 2737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37" name="Line 2736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8" name="Line 2735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9" name="Line 2734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0" name="Line 2733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1" name="Line 2732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2" name="Line 2731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74" name="Group 2721"/>
          <xdr:cNvGrpSpPr>
            <a:grpSpLocks/>
          </xdr:cNvGrpSpPr>
        </xdr:nvGrpSpPr>
        <xdr:grpSpPr bwMode="auto">
          <a:xfrm flipH="1">
            <a:off x="6197" y="10696"/>
            <a:ext cx="495" cy="491"/>
            <a:chOff x="4203" y="2112"/>
            <a:chExt cx="582" cy="578"/>
          </a:xfrm>
        </xdr:grpSpPr>
        <xdr:sp macro="" textlink="">
          <xdr:nvSpPr>
            <xdr:cNvPr id="727" name="Rectangle 2729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8" name="Rectangle 2728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9" name="Line 2727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0" name="Line 2726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1" name="Line 2725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2" name="Line 2724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3" name="Line 2723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4" name="Line 2722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75" name="Group 2712"/>
          <xdr:cNvGrpSpPr>
            <a:grpSpLocks/>
          </xdr:cNvGrpSpPr>
        </xdr:nvGrpSpPr>
        <xdr:grpSpPr bwMode="auto">
          <a:xfrm rot="16200000" flipH="1">
            <a:off x="6197" y="11234"/>
            <a:ext cx="495" cy="491"/>
            <a:chOff x="4203" y="2112"/>
            <a:chExt cx="582" cy="578"/>
          </a:xfrm>
        </xdr:grpSpPr>
        <xdr:sp macro="" textlink="">
          <xdr:nvSpPr>
            <xdr:cNvPr id="719" name="Rectangle 2720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0" name="Rectangle 2719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1" name="Line 2718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2" name="Line 2717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3" name="Line 2716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4" name="Line 2715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5" name="Line 2714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6" name="Line 2713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76" name="Line 2711"/>
          <xdr:cNvSpPr>
            <a:spLocks noChangeShapeType="1"/>
          </xdr:cNvSpPr>
        </xdr:nvSpPr>
        <xdr:spPr bwMode="auto">
          <a:xfrm flipV="1">
            <a:off x="6631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7" name="Line 2710"/>
          <xdr:cNvSpPr>
            <a:spLocks noChangeShapeType="1"/>
          </xdr:cNvSpPr>
        </xdr:nvSpPr>
        <xdr:spPr bwMode="auto">
          <a:xfrm flipV="1">
            <a:off x="8034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8" name="Line 2709"/>
          <xdr:cNvSpPr>
            <a:spLocks noChangeShapeType="1"/>
          </xdr:cNvSpPr>
        </xdr:nvSpPr>
        <xdr:spPr bwMode="auto">
          <a:xfrm flipV="1">
            <a:off x="8034" y="11723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9" name="Line 2708"/>
          <xdr:cNvSpPr>
            <a:spLocks noChangeShapeType="1"/>
          </xdr:cNvSpPr>
        </xdr:nvSpPr>
        <xdr:spPr bwMode="auto">
          <a:xfrm flipV="1">
            <a:off x="6631" y="11723"/>
            <a:ext cx="0" cy="9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0" name="Line 2707"/>
          <xdr:cNvSpPr>
            <a:spLocks noChangeShapeType="1"/>
          </xdr:cNvSpPr>
        </xdr:nvSpPr>
        <xdr:spPr bwMode="auto">
          <a:xfrm>
            <a:off x="7969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1" name="Line 2706"/>
          <xdr:cNvSpPr>
            <a:spLocks noChangeShapeType="1"/>
          </xdr:cNvSpPr>
        </xdr:nvSpPr>
        <xdr:spPr bwMode="auto">
          <a:xfrm>
            <a:off x="7970" y="10377"/>
            <a:ext cx="21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2" name="Line 2705"/>
          <xdr:cNvSpPr>
            <a:spLocks noChangeShapeType="1"/>
          </xdr:cNvSpPr>
        </xdr:nvSpPr>
        <xdr:spPr bwMode="auto">
          <a:xfrm>
            <a:off x="8188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83" name="Group 2700"/>
          <xdr:cNvGrpSpPr>
            <a:grpSpLocks/>
          </xdr:cNvGrpSpPr>
        </xdr:nvGrpSpPr>
        <xdr:grpSpPr bwMode="auto">
          <a:xfrm>
            <a:off x="8153" y="11028"/>
            <a:ext cx="78" cy="390"/>
            <a:chOff x="4071" y="2224"/>
            <a:chExt cx="91" cy="459"/>
          </a:xfrm>
        </xdr:grpSpPr>
        <xdr:sp macro="" textlink="">
          <xdr:nvSpPr>
            <xdr:cNvPr id="715" name="Line 2704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6" name="Line 2703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7" name="Line 2702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8" name="Line 2701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84" name="Group 2695"/>
          <xdr:cNvGrpSpPr>
            <a:grpSpLocks/>
          </xdr:cNvGrpSpPr>
        </xdr:nvGrpSpPr>
        <xdr:grpSpPr bwMode="auto">
          <a:xfrm>
            <a:off x="6434" y="11028"/>
            <a:ext cx="78" cy="390"/>
            <a:chOff x="4071" y="2224"/>
            <a:chExt cx="91" cy="459"/>
          </a:xfrm>
        </xdr:grpSpPr>
        <xdr:sp macro="" textlink="">
          <xdr:nvSpPr>
            <xdr:cNvPr id="711" name="Line 2699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2" name="Line 2698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3" name="Line 2697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4" name="Line 2696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85" name="Line 2694"/>
          <xdr:cNvSpPr>
            <a:spLocks noChangeShapeType="1"/>
          </xdr:cNvSpPr>
        </xdr:nvSpPr>
        <xdr:spPr bwMode="auto">
          <a:xfrm>
            <a:off x="6196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6" name="Line 2693"/>
          <xdr:cNvSpPr>
            <a:spLocks noChangeShapeType="1"/>
          </xdr:cNvSpPr>
        </xdr:nvSpPr>
        <xdr:spPr bwMode="auto">
          <a:xfrm>
            <a:off x="6205" y="10377"/>
            <a:ext cx="48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7" name="Line 2692"/>
          <xdr:cNvSpPr>
            <a:spLocks noChangeShapeType="1"/>
          </xdr:cNvSpPr>
        </xdr:nvSpPr>
        <xdr:spPr bwMode="auto">
          <a:xfrm>
            <a:off x="6691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88" name="Group 2688"/>
          <xdr:cNvGrpSpPr>
            <a:grpSpLocks/>
          </xdr:cNvGrpSpPr>
        </xdr:nvGrpSpPr>
        <xdr:grpSpPr bwMode="auto">
          <a:xfrm>
            <a:off x="7785" y="10907"/>
            <a:ext cx="391" cy="77"/>
            <a:chOff x="3638" y="2015"/>
            <a:chExt cx="459" cy="91"/>
          </a:xfrm>
        </xdr:grpSpPr>
        <xdr:sp macro="" textlink="">
          <xdr:nvSpPr>
            <xdr:cNvPr id="708" name="Line 2691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9" name="Line 2690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0" name="Line 2689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89" name="Group 2684"/>
          <xdr:cNvGrpSpPr>
            <a:grpSpLocks/>
          </xdr:cNvGrpSpPr>
        </xdr:nvGrpSpPr>
        <xdr:grpSpPr bwMode="auto">
          <a:xfrm>
            <a:off x="6500" y="10907"/>
            <a:ext cx="390" cy="77"/>
            <a:chOff x="3638" y="2015"/>
            <a:chExt cx="459" cy="91"/>
          </a:xfrm>
        </xdr:grpSpPr>
        <xdr:sp macro="" textlink="">
          <xdr:nvSpPr>
            <xdr:cNvPr id="705" name="Line 2687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6" name="Line 2686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7" name="Line 2685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90" name="Group 2680"/>
          <xdr:cNvGrpSpPr>
            <a:grpSpLocks/>
          </xdr:cNvGrpSpPr>
        </xdr:nvGrpSpPr>
        <xdr:grpSpPr bwMode="auto">
          <a:xfrm>
            <a:off x="6500" y="11427"/>
            <a:ext cx="390" cy="77"/>
            <a:chOff x="3638" y="2015"/>
            <a:chExt cx="459" cy="91"/>
          </a:xfrm>
        </xdr:grpSpPr>
        <xdr:sp macro="" textlink="">
          <xdr:nvSpPr>
            <xdr:cNvPr id="702" name="Line 2683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3" name="Line 2682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4" name="Line 2681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91" name="Line 2679"/>
          <xdr:cNvSpPr>
            <a:spLocks noChangeShapeType="1"/>
          </xdr:cNvSpPr>
        </xdr:nvSpPr>
        <xdr:spPr bwMode="auto">
          <a:xfrm flipV="1">
            <a:off x="9416" y="11244"/>
            <a:ext cx="0" cy="2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92" name="Group 2675"/>
          <xdr:cNvGrpSpPr>
            <a:grpSpLocks/>
          </xdr:cNvGrpSpPr>
        </xdr:nvGrpSpPr>
        <xdr:grpSpPr bwMode="auto">
          <a:xfrm>
            <a:off x="7788" y="11427"/>
            <a:ext cx="390" cy="77"/>
            <a:chOff x="3638" y="2015"/>
            <a:chExt cx="459" cy="91"/>
          </a:xfrm>
        </xdr:grpSpPr>
        <xdr:sp macro="" textlink="">
          <xdr:nvSpPr>
            <xdr:cNvPr id="699" name="Line 2678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0" name="Line 2677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1" name="Line 2676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93" name="Line 2674"/>
          <xdr:cNvSpPr>
            <a:spLocks noChangeShapeType="1"/>
          </xdr:cNvSpPr>
        </xdr:nvSpPr>
        <xdr:spPr bwMode="auto">
          <a:xfrm>
            <a:off x="9214" y="11239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4" name="Line 2673"/>
          <xdr:cNvSpPr>
            <a:spLocks noChangeShapeType="1"/>
          </xdr:cNvSpPr>
        </xdr:nvSpPr>
        <xdr:spPr bwMode="auto">
          <a:xfrm>
            <a:off x="9214" y="11471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5" name="Line 2672"/>
          <xdr:cNvSpPr>
            <a:spLocks noChangeShapeType="1"/>
          </xdr:cNvSpPr>
        </xdr:nvSpPr>
        <xdr:spPr bwMode="auto">
          <a:xfrm>
            <a:off x="7970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6" name="Line 2671"/>
          <xdr:cNvSpPr>
            <a:spLocks noChangeShapeType="1"/>
          </xdr:cNvSpPr>
        </xdr:nvSpPr>
        <xdr:spPr bwMode="auto">
          <a:xfrm>
            <a:off x="8034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7" name="Line 2670"/>
          <xdr:cNvSpPr>
            <a:spLocks noChangeShapeType="1"/>
          </xdr:cNvSpPr>
        </xdr:nvSpPr>
        <xdr:spPr bwMode="auto">
          <a:xfrm>
            <a:off x="7773" y="11956"/>
            <a:ext cx="18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8" name="Line 2669"/>
          <xdr:cNvSpPr>
            <a:spLocks noChangeShapeType="1"/>
          </xdr:cNvSpPr>
        </xdr:nvSpPr>
        <xdr:spPr bwMode="auto">
          <a:xfrm flipH="1">
            <a:off x="8039" y="11956"/>
            <a:ext cx="1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 editAs="oneCell">
    <xdr:from>
      <xdr:col>0</xdr:col>
      <xdr:colOff>552450</xdr:colOff>
      <xdr:row>23</xdr:row>
      <xdr:rowOff>114300</xdr:rowOff>
    </xdr:from>
    <xdr:to>
      <xdr:col>8</xdr:col>
      <xdr:colOff>95250</xdr:colOff>
      <xdr:row>40</xdr:row>
      <xdr:rowOff>38100</xdr:rowOff>
    </xdr:to>
    <xdr:pic>
      <xdr:nvPicPr>
        <xdr:cNvPr id="752" name="Picture 75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15" t="8036" r="3558" b="3040"/>
        <a:stretch/>
      </xdr:blipFill>
      <xdr:spPr>
        <a:xfrm>
          <a:off x="552450" y="4495800"/>
          <a:ext cx="4419600" cy="3162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0.11287</cdr:x>
      <cdr:y>0.64338</cdr:y>
    </cdr:from>
    <cdr:to>
      <cdr:x>0.19288</cdr:x>
      <cdr:y>0.84814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1049847" y="3911425"/>
          <a:ext cx="744250" cy="1244845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0.09999</cdr:x>
      <cdr:y>0.68547</cdr:y>
    </cdr:from>
    <cdr:to>
      <cdr:x>0.21097</cdr:x>
      <cdr:y>0.68547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930083" y="4167332"/>
          <a:ext cx="103228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0.17792</cdr:x>
      <cdr:y>0.66444</cdr:y>
    </cdr:from>
    <cdr:to>
      <cdr:x>0.17792</cdr:x>
      <cdr:y>0.82564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654936" y="4039488"/>
          <a:ext cx="0" cy="980021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0.37245</cdr:x>
      <cdr:y>0.67551</cdr:y>
    </cdr:from>
    <cdr:to>
      <cdr:x>0.58485</cdr:x>
      <cdr:y>0.78205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3464361" y="4106816"/>
          <a:ext cx="1975655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 0.49 kNm and </a:t>
          </a:r>
        </a:p>
        <a:p xmlns:a="http://schemas.openxmlformats.org/drawingml/2006/main">
          <a:r>
            <a:rPr lang="en-GB" sz="1600">
              <a:sym typeface="Symbol"/>
            </a:rPr>
            <a:t>i = 4.78 mrad</a:t>
          </a:r>
          <a:endParaRPr lang="en-GB" sz="16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0.10488</cdr:x>
      <cdr:y>0.621</cdr:y>
    </cdr:from>
    <cdr:to>
      <cdr:x>0.1905</cdr:x>
      <cdr:y>0.87267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975531" y="3775411"/>
          <a:ext cx="796437" cy="1530031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0.10043</cdr:x>
      <cdr:y>0.67141</cdr:y>
    </cdr:from>
    <cdr:to>
      <cdr:x>0.21141</cdr:x>
      <cdr:y>0.67141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934194" y="4081858"/>
          <a:ext cx="1032288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0.17305</cdr:x>
      <cdr:y>0.65479</cdr:y>
    </cdr:from>
    <cdr:to>
      <cdr:x>0.17323</cdr:x>
      <cdr:y>0.83078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609634" y="3980814"/>
          <a:ext cx="1674" cy="1069938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0.48146</cdr:x>
      <cdr:y>0.69285</cdr:y>
    </cdr:from>
    <cdr:to>
      <cdr:x>0.69386</cdr:x>
      <cdr:y>0.79939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4478339" y="4212193"/>
          <a:ext cx="1975654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 0.52 kNm and </a:t>
          </a:r>
        </a:p>
        <a:p xmlns:a="http://schemas.openxmlformats.org/drawingml/2006/main">
          <a:r>
            <a:rPr lang="en-GB" sz="1600">
              <a:sym typeface="Symbol"/>
            </a:rPr>
            <a:t>i = 4.3 mrad</a:t>
          </a:r>
          <a:endParaRPr lang="en-GB" sz="16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:I99"/>
  <sheetViews>
    <sheetView tabSelected="1" view="pageLayout" zoomScaleNormal="100" workbookViewId="0">
      <selection activeCell="I7" sqref="I7"/>
    </sheetView>
  </sheetViews>
  <sheetFormatPr defaultRowHeight="15" x14ac:dyDescent="0.25"/>
  <sheetData>
    <row r="20" spans="1:1" x14ac:dyDescent="0.25">
      <c r="A20" s="53" t="s">
        <v>38</v>
      </c>
    </row>
    <row r="42" spans="1:1" ht="15.75" x14ac:dyDescent="0.25">
      <c r="A42" s="54" t="s">
        <v>41</v>
      </c>
    </row>
    <row r="68" spans="1:9" ht="15.75" customHeight="1" x14ac:dyDescent="0.25">
      <c r="A68" s="55" t="s">
        <v>39</v>
      </c>
      <c r="B68" s="55"/>
      <c r="C68" s="55"/>
      <c r="D68" s="55"/>
      <c r="E68" s="55"/>
      <c r="F68" s="55"/>
      <c r="G68" s="55"/>
      <c r="H68" s="55"/>
      <c r="I68" s="55"/>
    </row>
    <row r="69" spans="1:9" x14ac:dyDescent="0.25">
      <c r="A69" s="55"/>
      <c r="B69" s="55"/>
      <c r="C69" s="55"/>
      <c r="D69" s="55"/>
      <c r="E69" s="55"/>
      <c r="F69" s="55"/>
      <c r="G69" s="55"/>
      <c r="H69" s="55"/>
      <c r="I69" s="55"/>
    </row>
    <row r="96" spans="5:5" x14ac:dyDescent="0.25">
      <c r="E96" t="s">
        <v>42</v>
      </c>
    </row>
    <row r="98" spans="1:9" x14ac:dyDescent="0.25">
      <c r="A98" s="56" t="s">
        <v>40</v>
      </c>
      <c r="B98" s="56"/>
      <c r="C98" s="56"/>
      <c r="D98" s="56"/>
      <c r="E98" s="56"/>
      <c r="F98" s="56"/>
      <c r="G98" s="56"/>
      <c r="H98" s="56"/>
      <c r="I98" s="56"/>
    </row>
    <row r="99" spans="1:9" x14ac:dyDescent="0.25">
      <c r="A99" s="56"/>
      <c r="B99" s="56"/>
      <c r="C99" s="56"/>
      <c r="D99" s="56"/>
      <c r="E99" s="56"/>
      <c r="F99" s="56"/>
      <c r="G99" s="56"/>
      <c r="H99" s="56"/>
      <c r="I99" s="56"/>
    </row>
  </sheetData>
  <mergeCells count="2">
    <mergeCell ref="A68:I69"/>
    <mergeCell ref="A98:I99"/>
  </mergeCells>
  <pageMargins left="0.7" right="0.7" top="0.75" bottom="0.75" header="0.3" footer="0.3"/>
  <pageSetup paperSize="9" orientation="portrait" r:id="rId1"/>
  <headerFooter>
    <oddHeader xml:space="preserve">&amp;L&amp;"-,Bold"Test Ref:  wmj254_3M16_FC1-4&amp;"-,Regular"
&amp;R&amp;"-,Bold"Test date: 27th October 2011&amp;"-,Regular"
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"/>
  <sheetViews>
    <sheetView view="pageLayout" zoomScaleNormal="130" workbookViewId="0">
      <selection activeCell="I2" sqref="I2"/>
    </sheetView>
  </sheetViews>
  <sheetFormatPr defaultRowHeight="15" x14ac:dyDescent="0.25"/>
  <cols>
    <col min="1" max="1" width="4.85546875" style="1" customWidth="1"/>
    <col min="2" max="2" width="8.5703125" style="1" customWidth="1"/>
    <col min="3" max="3" width="8.85546875" style="1" customWidth="1"/>
    <col min="4" max="4" width="9" style="1" customWidth="1"/>
    <col min="5" max="5" width="8.28515625" style="1" customWidth="1"/>
    <col min="6" max="6" width="8.5703125" style="1" customWidth="1"/>
    <col min="7" max="7" width="9.28515625" style="1" customWidth="1"/>
    <col min="8" max="10" width="7.28515625" style="1" customWidth="1"/>
    <col min="11" max="11" width="7.7109375" style="1" customWidth="1"/>
    <col min="12" max="12" width="11.7109375" style="1" customWidth="1"/>
    <col min="13" max="13" width="8.7109375" style="1" customWidth="1"/>
    <col min="14" max="14" width="9.42578125" style="1" customWidth="1"/>
    <col min="15" max="15" width="9.7109375" style="1" customWidth="1"/>
    <col min="16" max="16" width="8.85546875" style="1" customWidth="1"/>
    <col min="17" max="17" width="9.42578125" style="1" customWidth="1"/>
    <col min="18" max="18" width="9.85546875" style="1" customWidth="1"/>
    <col min="19" max="19" width="8.7109375" style="1" customWidth="1"/>
    <col min="20" max="20" width="8.5703125" style="1" customWidth="1"/>
    <col min="21" max="21" width="10.5703125" style="1" customWidth="1"/>
    <col min="22" max="22" width="12.85546875" style="1" customWidth="1"/>
    <col min="23" max="16384" width="9.140625" style="1"/>
  </cols>
  <sheetData>
    <row r="1" spans="1:22" x14ac:dyDescent="0.25">
      <c r="B1" s="4" t="s">
        <v>25</v>
      </c>
      <c r="D1" s="4"/>
      <c r="F1" s="4" t="s">
        <v>26</v>
      </c>
      <c r="N1" s="4" t="s">
        <v>25</v>
      </c>
      <c r="P1" s="4"/>
      <c r="Q1" s="4"/>
      <c r="R1" s="4" t="s">
        <v>26</v>
      </c>
    </row>
    <row r="2" spans="1:22" x14ac:dyDescent="0.25">
      <c r="D2" s="4"/>
      <c r="P2" s="4"/>
      <c r="Q2" s="4"/>
    </row>
    <row r="3" spans="1:22" x14ac:dyDescent="0.25">
      <c r="C3" s="4" t="s">
        <v>21</v>
      </c>
      <c r="D3" s="4"/>
      <c r="E3" s="4">
        <v>1.016</v>
      </c>
      <c r="F3" s="4" t="s">
        <v>16</v>
      </c>
      <c r="G3" s="4"/>
      <c r="O3" s="4" t="s">
        <v>21</v>
      </c>
      <c r="P3" s="4"/>
      <c r="Q3" s="4"/>
      <c r="R3" s="4">
        <v>1.016</v>
      </c>
      <c r="S3" s="4" t="s">
        <v>16</v>
      </c>
    </row>
    <row r="4" spans="1:22" ht="15.75" thickBot="1" x14ac:dyDescent="0.3"/>
    <row r="5" spans="1:22" ht="16.5" thickTop="1" thickBot="1" x14ac:dyDescent="0.3">
      <c r="A5" s="57" t="s">
        <v>11</v>
      </c>
      <c r="B5" s="57" t="s">
        <v>12</v>
      </c>
      <c r="C5" s="14"/>
      <c r="D5" s="13"/>
      <c r="E5" s="13"/>
      <c r="F5" s="10" t="s">
        <v>14</v>
      </c>
      <c r="G5" s="10"/>
      <c r="H5" s="13"/>
      <c r="I5" s="13"/>
      <c r="J5" s="13"/>
      <c r="K5" s="34"/>
      <c r="L5" s="34"/>
      <c r="M5" s="14"/>
      <c r="N5" s="13"/>
      <c r="O5" s="13"/>
      <c r="P5" s="10" t="s">
        <v>15</v>
      </c>
      <c r="Q5" s="10"/>
      <c r="R5" s="13"/>
      <c r="S5" s="13"/>
      <c r="T5" s="13"/>
      <c r="U5" s="13"/>
      <c r="V5" s="7"/>
    </row>
    <row r="6" spans="1:22" ht="93" customHeight="1" thickTop="1" thickBot="1" x14ac:dyDescent="0.3">
      <c r="A6" s="58"/>
      <c r="B6" s="58"/>
      <c r="C6" s="2" t="s">
        <v>0</v>
      </c>
      <c r="D6" s="2" t="s">
        <v>20</v>
      </c>
      <c r="E6" s="17" t="s">
        <v>22</v>
      </c>
      <c r="F6" s="17" t="s">
        <v>27</v>
      </c>
      <c r="G6" s="17" t="s">
        <v>35</v>
      </c>
      <c r="H6" s="2" t="s">
        <v>10</v>
      </c>
      <c r="I6" s="2" t="s">
        <v>1</v>
      </c>
      <c r="J6" s="29" t="s">
        <v>2</v>
      </c>
      <c r="K6" s="36" t="s">
        <v>18</v>
      </c>
      <c r="L6" s="35" t="s">
        <v>29</v>
      </c>
      <c r="M6" s="31" t="s">
        <v>3</v>
      </c>
      <c r="N6" s="2" t="s">
        <v>13</v>
      </c>
      <c r="O6" s="43" t="s">
        <v>23</v>
      </c>
      <c r="P6" s="43" t="s">
        <v>28</v>
      </c>
      <c r="Q6" s="43" t="s">
        <v>36</v>
      </c>
      <c r="R6" s="2" t="s">
        <v>4</v>
      </c>
      <c r="S6" s="2" t="s">
        <v>5</v>
      </c>
      <c r="T6" s="3" t="s">
        <v>6</v>
      </c>
      <c r="U6" s="36" t="s">
        <v>19</v>
      </c>
      <c r="V6" s="3" t="s">
        <v>30</v>
      </c>
    </row>
    <row r="7" spans="1:22" ht="16.5" thickTop="1" thickBot="1" x14ac:dyDescent="0.3">
      <c r="A7" s="9"/>
      <c r="B7" s="8" t="s">
        <v>8</v>
      </c>
      <c r="C7" s="5" t="s">
        <v>7</v>
      </c>
      <c r="D7" s="5" t="s">
        <v>8</v>
      </c>
      <c r="E7" s="18" t="s">
        <v>17</v>
      </c>
      <c r="F7" s="18" t="s">
        <v>8</v>
      </c>
      <c r="G7" s="18" t="s">
        <v>8</v>
      </c>
      <c r="H7" s="5" t="s">
        <v>9</v>
      </c>
      <c r="I7" s="5" t="s">
        <v>9</v>
      </c>
      <c r="J7" s="30" t="s">
        <v>9</v>
      </c>
      <c r="K7" s="35" t="s">
        <v>9</v>
      </c>
      <c r="L7" s="37" t="s">
        <v>8</v>
      </c>
      <c r="M7" s="32" t="s">
        <v>7</v>
      </c>
      <c r="N7" s="5" t="s">
        <v>8</v>
      </c>
      <c r="O7" s="44" t="s">
        <v>17</v>
      </c>
      <c r="P7" s="44" t="s">
        <v>8</v>
      </c>
      <c r="Q7" s="44" t="s">
        <v>8</v>
      </c>
      <c r="R7" s="5" t="s">
        <v>9</v>
      </c>
      <c r="S7" s="5" t="s">
        <v>9</v>
      </c>
      <c r="T7" s="6" t="s">
        <v>9</v>
      </c>
      <c r="U7" s="35" t="s">
        <v>9</v>
      </c>
      <c r="V7" s="5" t="s">
        <v>8</v>
      </c>
    </row>
    <row r="8" spans="1:22" ht="16.5" thickTop="1" thickBot="1" x14ac:dyDescent="0.3">
      <c r="A8" s="11">
        <v>1</v>
      </c>
      <c r="B8" s="12">
        <v>2</v>
      </c>
      <c r="C8" s="11">
        <v>3</v>
      </c>
      <c r="D8" s="12">
        <v>4</v>
      </c>
      <c r="E8" s="19">
        <v>5</v>
      </c>
      <c r="F8" s="20">
        <v>6</v>
      </c>
      <c r="G8" s="19">
        <v>7</v>
      </c>
      <c r="H8" s="12">
        <v>8</v>
      </c>
      <c r="I8" s="11">
        <v>9</v>
      </c>
      <c r="J8" s="33">
        <v>10</v>
      </c>
      <c r="K8" s="11">
        <v>11</v>
      </c>
      <c r="L8" s="12">
        <v>12</v>
      </c>
      <c r="M8" s="11">
        <v>13</v>
      </c>
      <c r="N8" s="12">
        <v>14</v>
      </c>
      <c r="O8" s="45">
        <v>15</v>
      </c>
      <c r="P8" s="46">
        <v>16</v>
      </c>
      <c r="Q8" s="45">
        <v>17</v>
      </c>
      <c r="R8" s="12">
        <v>18</v>
      </c>
      <c r="S8" s="11">
        <v>19</v>
      </c>
      <c r="T8" s="12">
        <v>20</v>
      </c>
      <c r="U8" s="11">
        <v>21</v>
      </c>
      <c r="V8" s="12">
        <v>22</v>
      </c>
    </row>
    <row r="9" spans="1:22" ht="16.5" thickTop="1" thickBot="1" x14ac:dyDescent="0.3">
      <c r="A9" s="15"/>
      <c r="B9" s="16"/>
      <c r="C9" s="16"/>
      <c r="D9" s="16"/>
      <c r="E9" s="21"/>
      <c r="F9" s="22"/>
      <c r="G9" s="22"/>
      <c r="H9" s="16"/>
      <c r="I9" s="16"/>
      <c r="J9" s="16"/>
      <c r="K9" s="16"/>
      <c r="L9" s="16"/>
      <c r="M9" s="16"/>
      <c r="N9" s="16"/>
      <c r="O9" s="25"/>
      <c r="P9" s="26"/>
      <c r="Q9" s="26"/>
      <c r="R9" s="16"/>
      <c r="S9" s="16"/>
      <c r="T9" s="16"/>
      <c r="U9" s="16"/>
      <c r="V9" s="16"/>
    </row>
    <row r="10" spans="1:22" ht="15.75" thickBot="1" x14ac:dyDescent="0.3">
      <c r="A10" s="40"/>
      <c r="B10" s="38">
        <v>0</v>
      </c>
      <c r="C10" s="38">
        <v>0</v>
      </c>
      <c r="D10" s="38">
        <v>0</v>
      </c>
      <c r="E10" s="23">
        <f t="shared" ref="E10:E16" si="0">C10*$E$3</f>
        <v>0</v>
      </c>
      <c r="F10" s="24">
        <f t="shared" ref="F10:F38" si="1">ABS(D10-B10)</f>
        <v>0</v>
      </c>
      <c r="G10" s="24">
        <f>F10-L10</f>
        <v>0</v>
      </c>
      <c r="H10" s="38">
        <v>0</v>
      </c>
      <c r="I10" s="38">
        <v>0</v>
      </c>
      <c r="J10" s="38">
        <v>0</v>
      </c>
      <c r="K10" s="38">
        <v>0</v>
      </c>
      <c r="L10" s="38">
        <f>ABS(1000*ATAN((J10-I10)/128))</f>
        <v>0</v>
      </c>
      <c r="M10" s="38">
        <v>0</v>
      </c>
      <c r="N10" s="38">
        <v>0</v>
      </c>
      <c r="O10" s="27">
        <f t="shared" ref="O10:O42" si="2">M10*$E$3</f>
        <v>0</v>
      </c>
      <c r="P10" s="28">
        <f t="shared" ref="P10:P38" si="3">ABS(N10-B10)</f>
        <v>0</v>
      </c>
      <c r="Q10" s="28">
        <f>P10-V10</f>
        <v>0</v>
      </c>
      <c r="R10" s="38">
        <v>0</v>
      </c>
      <c r="S10" s="38">
        <v>0</v>
      </c>
      <c r="T10" s="38">
        <v>0</v>
      </c>
      <c r="U10" s="38">
        <v>-2.9999999999999997E-4</v>
      </c>
      <c r="V10" s="38">
        <f>ABS(1000*ATAN((T10-S10)/128))</f>
        <v>0</v>
      </c>
    </row>
    <row r="11" spans="1:22" ht="15.75" thickBot="1" x14ac:dyDescent="0.3">
      <c r="A11" s="40"/>
      <c r="B11" s="38">
        <v>-0.15040000000000001</v>
      </c>
      <c r="C11" s="38">
        <v>0.23899999999999999</v>
      </c>
      <c r="D11" s="38">
        <v>-1.6909000000000001</v>
      </c>
      <c r="E11" s="47">
        <f t="shared" si="0"/>
        <v>0.24282399999999998</v>
      </c>
      <c r="F11" s="47">
        <f t="shared" si="1"/>
        <v>1.5405</v>
      </c>
      <c r="G11" s="47">
        <f t="shared" ref="G11:G25" si="4">F11-L11</f>
        <v>1.4389375003492038</v>
      </c>
      <c r="H11" s="38">
        <v>-1.0999999999999999E-2</v>
      </c>
      <c r="I11" s="38">
        <v>-2.7E-2</v>
      </c>
      <c r="J11" s="38">
        <v>-1.4E-2</v>
      </c>
      <c r="K11" s="38">
        <v>2.5000000000000001E-2</v>
      </c>
      <c r="L11" s="48">
        <f t="shared" ref="L11:L38" si="5">ABS(1000*ATAN((J11-I11)/128))</f>
        <v>0.10156249965079625</v>
      </c>
      <c r="M11" s="38">
        <v>0.23899999999999999</v>
      </c>
      <c r="N11" s="38">
        <v>1.2649999999999999</v>
      </c>
      <c r="O11" s="49">
        <f t="shared" si="2"/>
        <v>0.24282399999999998</v>
      </c>
      <c r="P11" s="49">
        <f t="shared" si="3"/>
        <v>1.4154</v>
      </c>
      <c r="Q11" s="49">
        <f t="shared" ref="Q11:Q25" si="6">P11-V11</f>
        <v>1.3763375000198681</v>
      </c>
      <c r="R11" s="38">
        <v>1.169</v>
      </c>
      <c r="S11" s="38">
        <v>-2.5000000000000001E-2</v>
      </c>
      <c r="T11" s="38">
        <v>-0.02</v>
      </c>
      <c r="U11" s="38">
        <v>1.8800000000000001E-2</v>
      </c>
      <c r="V11" s="48">
        <f t="shared" ref="V11:V42" si="7">ABS(1000*ATAN((T11-S11)/128))</f>
        <v>3.9062499980131796E-2</v>
      </c>
    </row>
    <row r="12" spans="1:22" ht="15.75" thickBot="1" x14ac:dyDescent="0.3">
      <c r="A12" s="40"/>
      <c r="B12" s="38">
        <v>-0.216</v>
      </c>
      <c r="C12" s="38">
        <v>0.25600000000000001</v>
      </c>
      <c r="D12" s="38">
        <v>-2.0516000000000001</v>
      </c>
      <c r="E12" s="23">
        <f t="shared" si="0"/>
        <v>0.26009599999999999</v>
      </c>
      <c r="F12" s="24">
        <f t="shared" si="1"/>
        <v>1.8356000000000001</v>
      </c>
      <c r="G12" s="24">
        <f t="shared" si="4"/>
        <v>1.7574750001589459</v>
      </c>
      <c r="H12" s="38">
        <v>1E-3</v>
      </c>
      <c r="I12" s="38">
        <v>-2.7E-2</v>
      </c>
      <c r="J12" s="38">
        <v>-1.7000000000000001E-2</v>
      </c>
      <c r="K12" s="38">
        <v>2.5999999999999999E-2</v>
      </c>
      <c r="L12" s="38">
        <f t="shared" si="5"/>
        <v>7.8124999841054268E-2</v>
      </c>
      <c r="M12" s="38">
        <v>0.249</v>
      </c>
      <c r="N12" s="38">
        <v>1.425</v>
      </c>
      <c r="O12" s="27">
        <f t="shared" si="2"/>
        <v>0.25298399999999999</v>
      </c>
      <c r="P12" s="28">
        <f t="shared" si="3"/>
        <v>1.641</v>
      </c>
      <c r="Q12" s="28">
        <f t="shared" si="6"/>
        <v>1.5706875001158715</v>
      </c>
      <c r="R12" s="38">
        <v>1.304</v>
      </c>
      <c r="S12" s="38">
        <v>-0.03</v>
      </c>
      <c r="T12" s="38">
        <v>-2.1000000000000001E-2</v>
      </c>
      <c r="U12" s="38">
        <v>2.1700000000000001E-2</v>
      </c>
      <c r="V12" s="38">
        <f t="shared" si="7"/>
        <v>7.0312499884128563E-2</v>
      </c>
    </row>
    <row r="13" spans="1:22" ht="15.75" thickBot="1" x14ac:dyDescent="0.3">
      <c r="A13" s="40"/>
      <c r="B13" s="38">
        <v>-0.379</v>
      </c>
      <c r="C13" s="38">
        <v>0.23400000000000001</v>
      </c>
      <c r="D13" s="38">
        <v>-2.0975999999999999</v>
      </c>
      <c r="E13" s="23">
        <f t="shared" si="0"/>
        <v>0.23774400000000001</v>
      </c>
      <c r="F13" s="24">
        <f t="shared" si="1"/>
        <v>1.7185999999999999</v>
      </c>
      <c r="G13" s="24">
        <f t="shared" si="4"/>
        <v>1.6014125005364417</v>
      </c>
      <c r="H13" s="38">
        <v>5.3999999999999999E-2</v>
      </c>
      <c r="I13" s="38">
        <v>-3.1E-2</v>
      </c>
      <c r="J13" s="38">
        <v>-1.6E-2</v>
      </c>
      <c r="K13" s="38">
        <v>2.1999999999999999E-2</v>
      </c>
      <c r="L13" s="38">
        <f t="shared" si="5"/>
        <v>0.11718749946355821</v>
      </c>
      <c r="M13" s="38">
        <v>0.26200000000000001</v>
      </c>
      <c r="N13" s="38">
        <v>1.4410000000000001</v>
      </c>
      <c r="O13" s="27">
        <f t="shared" si="2"/>
        <v>0.26619200000000004</v>
      </c>
      <c r="P13" s="28">
        <f t="shared" si="3"/>
        <v>1.82</v>
      </c>
      <c r="Q13" s="28">
        <f t="shared" si="6"/>
        <v>1.6950000006510417</v>
      </c>
      <c r="R13" s="38">
        <v>1.3120000000000001</v>
      </c>
      <c r="S13" s="38">
        <v>-3.6999999999999998E-2</v>
      </c>
      <c r="T13" s="38">
        <v>-2.1000000000000001E-2</v>
      </c>
      <c r="U13" s="38">
        <v>2.3E-2</v>
      </c>
      <c r="V13" s="38">
        <f t="shared" si="7"/>
        <v>0.12499999934895831</v>
      </c>
    </row>
    <row r="14" spans="1:22" ht="15.75" thickBot="1" x14ac:dyDescent="0.3">
      <c r="A14" s="40"/>
      <c r="B14" s="38">
        <v>-0.38100000000000001</v>
      </c>
      <c r="C14" s="38">
        <v>0.23400000000000001</v>
      </c>
      <c r="D14" s="38">
        <v>-2.1320000000000001</v>
      </c>
      <c r="E14" s="23">
        <f t="shared" si="0"/>
        <v>0.23774400000000001</v>
      </c>
      <c r="F14" s="24">
        <f t="shared" si="1"/>
        <v>1.7510000000000001</v>
      </c>
      <c r="G14" s="24">
        <f t="shared" si="4"/>
        <v>1.6572500002746584</v>
      </c>
      <c r="H14" s="38">
        <v>9.7000000000000003E-2</v>
      </c>
      <c r="I14" s="38">
        <v>-3.9E-2</v>
      </c>
      <c r="J14" s="38">
        <v>-2.7E-2</v>
      </c>
      <c r="K14" s="38">
        <v>2.3E-2</v>
      </c>
      <c r="L14" s="38">
        <f t="shared" si="5"/>
        <v>9.3749999725341801E-2</v>
      </c>
      <c r="M14" s="38">
        <v>0.26700000000000002</v>
      </c>
      <c r="N14" s="38">
        <v>1.5</v>
      </c>
      <c r="O14" s="27">
        <f t="shared" si="2"/>
        <v>0.27127200000000001</v>
      </c>
      <c r="P14" s="28">
        <f t="shared" si="3"/>
        <v>1.881</v>
      </c>
      <c r="Q14" s="28">
        <f t="shared" si="6"/>
        <v>1.8028750001589458</v>
      </c>
      <c r="R14" s="38">
        <v>1.36</v>
      </c>
      <c r="S14" s="38">
        <v>-3.7999999999999999E-2</v>
      </c>
      <c r="T14" s="38">
        <v>-2.8000000000000001E-2</v>
      </c>
      <c r="U14" s="38">
        <v>2.4299999999999999E-2</v>
      </c>
      <c r="V14" s="38">
        <f t="shared" si="7"/>
        <v>7.8124999841054268E-2</v>
      </c>
    </row>
    <row r="15" spans="1:22" ht="15.75" thickBot="1" x14ac:dyDescent="0.3">
      <c r="A15" s="40"/>
      <c r="B15" s="38">
        <v>-0.1399</v>
      </c>
      <c r="C15" s="38">
        <v>0.48399999999999999</v>
      </c>
      <c r="D15" s="38">
        <v>-8.3682999999999996</v>
      </c>
      <c r="E15" s="42">
        <f t="shared" si="0"/>
        <v>0.49174400000000001</v>
      </c>
      <c r="F15" s="42">
        <f t="shared" si="1"/>
        <v>8.2283999999999988</v>
      </c>
      <c r="G15" s="42">
        <f t="shared" si="4"/>
        <v>4.7831011320607129</v>
      </c>
      <c r="H15" s="38">
        <v>5.7080000000000002</v>
      </c>
      <c r="I15" s="38">
        <v>-0.29399999999999998</v>
      </c>
      <c r="J15" s="38">
        <v>0.14699999999999999</v>
      </c>
      <c r="K15" s="38">
        <v>-4.4999999999999998E-2</v>
      </c>
      <c r="L15" s="42">
        <f t="shared" si="5"/>
        <v>3.445298867939286</v>
      </c>
      <c r="M15" s="38">
        <v>0.51500000000000001</v>
      </c>
      <c r="N15" s="38">
        <v>5.2939999999999996</v>
      </c>
      <c r="O15" s="42">
        <f t="shared" si="2"/>
        <v>0.52324000000000004</v>
      </c>
      <c r="P15" s="42">
        <f t="shared" si="3"/>
        <v>5.4338999999999995</v>
      </c>
      <c r="Q15" s="42">
        <f t="shared" si="6"/>
        <v>4.3010879845655206</v>
      </c>
      <c r="R15" s="38">
        <v>4.883</v>
      </c>
      <c r="S15" s="38">
        <v>-0.123</v>
      </c>
      <c r="T15" s="38">
        <v>2.1999999999999999E-2</v>
      </c>
      <c r="U15" s="38">
        <v>2.9899999999999999E-2</v>
      </c>
      <c r="V15" s="42">
        <f t="shared" si="7"/>
        <v>1.1328120154344792</v>
      </c>
    </row>
    <row r="16" spans="1:22" ht="15.75" thickBot="1" x14ac:dyDescent="0.3">
      <c r="A16" s="40"/>
      <c r="B16" s="38">
        <v>-0.1424</v>
      </c>
      <c r="C16" s="38">
        <v>0.47499999999999998</v>
      </c>
      <c r="D16" s="38">
        <v>-8.5027000000000008</v>
      </c>
      <c r="E16" s="23">
        <f t="shared" si="0"/>
        <v>0.48259999999999997</v>
      </c>
      <c r="F16" s="24">
        <f t="shared" si="1"/>
        <v>8.3603000000000005</v>
      </c>
      <c r="G16" s="24">
        <f t="shared" si="4"/>
        <v>4.8212522754317</v>
      </c>
      <c r="H16" s="38">
        <v>5.8339999999999996</v>
      </c>
      <c r="I16" s="38">
        <v>-0.307</v>
      </c>
      <c r="J16" s="38">
        <v>0.14599999999999999</v>
      </c>
      <c r="K16" s="38">
        <v>-4.5999999999999999E-2</v>
      </c>
      <c r="L16" s="38">
        <f t="shared" si="5"/>
        <v>3.5390477245683005</v>
      </c>
      <c r="M16" s="38">
        <v>0.505</v>
      </c>
      <c r="N16" s="38">
        <v>5.4930000000000003</v>
      </c>
      <c r="O16" s="27">
        <f t="shared" si="2"/>
        <v>0.51307999999999998</v>
      </c>
      <c r="P16" s="28">
        <f t="shared" si="3"/>
        <v>5.6354000000000006</v>
      </c>
      <c r="Q16" s="28">
        <f t="shared" si="6"/>
        <v>4.4400880692758458</v>
      </c>
      <c r="R16" s="38">
        <v>5.0419999999999998</v>
      </c>
      <c r="S16" s="38">
        <v>-0.13500000000000001</v>
      </c>
      <c r="T16" s="38">
        <v>1.7999999999999999E-2</v>
      </c>
      <c r="U16" s="38">
        <v>2.81E-2</v>
      </c>
      <c r="V16" s="38">
        <f t="shared" si="7"/>
        <v>1.1953119307241551</v>
      </c>
    </row>
    <row r="17" spans="1:22" ht="15.75" thickBot="1" x14ac:dyDescent="0.3">
      <c r="A17" s="40"/>
      <c r="B17" s="38">
        <v>0.28789999999999999</v>
      </c>
      <c r="C17" s="38">
        <v>0.72599999999999998</v>
      </c>
      <c r="D17" s="38">
        <v>-12.74</v>
      </c>
      <c r="E17" s="23">
        <f>C17*$E$3</f>
        <v>0.73761599999999994</v>
      </c>
      <c r="F17" s="24">
        <f t="shared" si="1"/>
        <v>13.027900000000001</v>
      </c>
      <c r="G17" s="24">
        <f t="shared" si="4"/>
        <v>7.5201431939835954</v>
      </c>
      <c r="H17" s="39">
        <v>9.6940000000000008</v>
      </c>
      <c r="I17" s="38">
        <v>-0.47099999999999997</v>
      </c>
      <c r="J17" s="38">
        <v>0.23400000000000001</v>
      </c>
      <c r="K17" s="38">
        <v>-5.8000000000000003E-2</v>
      </c>
      <c r="L17" s="38">
        <f t="shared" si="5"/>
        <v>5.5077568060164053</v>
      </c>
      <c r="M17" s="38">
        <v>0.754</v>
      </c>
      <c r="N17" s="38">
        <v>9.2905999999999995</v>
      </c>
      <c r="O17" s="27">
        <f t="shared" si="2"/>
        <v>0.76606399999999997</v>
      </c>
      <c r="P17" s="28">
        <f t="shared" si="3"/>
        <v>9.002699999999999</v>
      </c>
      <c r="Q17" s="28">
        <f t="shared" si="6"/>
        <v>7.2370768347349808</v>
      </c>
      <c r="R17" s="38">
        <v>8.7279999999999998</v>
      </c>
      <c r="S17" s="38">
        <v>-0.192</v>
      </c>
      <c r="T17" s="38">
        <v>3.4000000000000002E-2</v>
      </c>
      <c r="U17" s="38">
        <v>5.3900000000000003E-2</v>
      </c>
      <c r="V17" s="38">
        <f t="shared" si="7"/>
        <v>1.7656231652650183</v>
      </c>
    </row>
    <row r="18" spans="1:22" ht="15.75" thickBot="1" x14ac:dyDescent="0.3">
      <c r="A18" s="40"/>
      <c r="B18" s="38">
        <v>0.29070000000000001</v>
      </c>
      <c r="C18" s="38">
        <v>0.70199999999999996</v>
      </c>
      <c r="D18" s="38">
        <v>-13.026999999999999</v>
      </c>
      <c r="E18" s="23">
        <f t="shared" ref="E18:E38" si="8">C18*$E$3</f>
        <v>0.71323199999999998</v>
      </c>
      <c r="F18" s="24">
        <f t="shared" si="1"/>
        <v>13.317699999999999</v>
      </c>
      <c r="G18" s="24">
        <f t="shared" si="4"/>
        <v>7.8021309313127016</v>
      </c>
      <c r="H18" s="40">
        <v>9.952</v>
      </c>
      <c r="I18" s="38">
        <v>-0.47899999999999998</v>
      </c>
      <c r="J18" s="38">
        <v>0.22700000000000001</v>
      </c>
      <c r="K18" s="38">
        <v>-5.8000000000000003E-2</v>
      </c>
      <c r="L18" s="38">
        <f t="shared" si="5"/>
        <v>5.5155690686872969</v>
      </c>
      <c r="M18" s="38">
        <v>0.73</v>
      </c>
      <c r="N18" s="38">
        <v>9.4806000000000008</v>
      </c>
      <c r="O18" s="27">
        <f t="shared" si="2"/>
        <v>0.74168000000000001</v>
      </c>
      <c r="P18" s="28">
        <f t="shared" si="3"/>
        <v>9.1899000000000015</v>
      </c>
      <c r="Q18" s="28">
        <f t="shared" si="6"/>
        <v>7.4164643591977653</v>
      </c>
      <c r="R18" s="38">
        <v>8.8719999999999999</v>
      </c>
      <c r="S18" s="38">
        <v>-0.19600000000000001</v>
      </c>
      <c r="T18" s="38">
        <v>3.1E-2</v>
      </c>
      <c r="U18" s="38">
        <v>5.4899999999999997E-2</v>
      </c>
      <c r="V18" s="38">
        <f t="shared" si="7"/>
        <v>1.7734356408022363</v>
      </c>
    </row>
    <row r="19" spans="1:22" ht="15.75" thickBot="1" x14ac:dyDescent="0.3">
      <c r="A19" s="40"/>
      <c r="B19" s="38">
        <v>-4.6238000000000001</v>
      </c>
      <c r="C19" s="38">
        <v>0.189</v>
      </c>
      <c r="D19" s="38">
        <v>-13.579000000000001</v>
      </c>
      <c r="E19" s="23">
        <f t="shared" si="8"/>
        <v>0.192024</v>
      </c>
      <c r="F19" s="24">
        <f t="shared" si="1"/>
        <v>8.9552000000000014</v>
      </c>
      <c r="G19" s="24">
        <f t="shared" si="4"/>
        <v>3.4240064079916328</v>
      </c>
      <c r="H19" s="40">
        <v>10.872999999999999</v>
      </c>
      <c r="I19" s="38">
        <v>-0.48199999999999998</v>
      </c>
      <c r="J19" s="38">
        <v>0.22600000000000001</v>
      </c>
      <c r="K19" s="38">
        <v>-0.14050000000000001</v>
      </c>
      <c r="L19" s="38">
        <f t="shared" si="5"/>
        <v>5.5311935920083686</v>
      </c>
      <c r="M19" s="38">
        <v>0.215</v>
      </c>
      <c r="N19" s="38">
        <v>0.27129999999999999</v>
      </c>
      <c r="O19" s="27">
        <f t="shared" si="2"/>
        <v>0.21844</v>
      </c>
      <c r="P19" s="28">
        <f t="shared" si="3"/>
        <v>4.8951000000000002</v>
      </c>
      <c r="Q19" s="28">
        <f t="shared" si="6"/>
        <v>3.0747895105539724</v>
      </c>
      <c r="R19" s="38">
        <v>-0.34799999999999998</v>
      </c>
      <c r="S19" s="38">
        <v>-0.20499999999999999</v>
      </c>
      <c r="T19" s="38">
        <v>2.8000000000000001E-2</v>
      </c>
      <c r="U19" s="38">
        <v>-7.9000000000000008E-3</v>
      </c>
      <c r="V19" s="38">
        <f t="shared" si="7"/>
        <v>1.8203104894460276</v>
      </c>
    </row>
    <row r="20" spans="1:22" ht="15.75" thickBot="1" x14ac:dyDescent="0.3">
      <c r="A20" s="40"/>
      <c r="B20" s="38">
        <v>-5.202</v>
      </c>
      <c r="C20" s="38">
        <v>0.14499999999999999</v>
      </c>
      <c r="D20" s="38">
        <v>-13.516999999999999</v>
      </c>
      <c r="E20" s="23">
        <f t="shared" si="8"/>
        <v>0.14731999999999998</v>
      </c>
      <c r="F20" s="24">
        <f t="shared" si="1"/>
        <v>8.3149999999999995</v>
      </c>
      <c r="G20" s="24">
        <f t="shared" si="4"/>
        <v>2.7525573694590371</v>
      </c>
      <c r="H20" s="40">
        <v>10.834</v>
      </c>
      <c r="I20" s="38">
        <v>-0.48799999999999999</v>
      </c>
      <c r="J20" s="38">
        <v>0.224</v>
      </c>
      <c r="K20" s="38">
        <v>-0.14940000000000001</v>
      </c>
      <c r="L20" s="38">
        <f t="shared" si="5"/>
        <v>5.5624426305409624</v>
      </c>
      <c r="M20" s="38">
        <v>0.17399999999999999</v>
      </c>
      <c r="N20" s="38">
        <v>-0.78</v>
      </c>
      <c r="O20" s="27">
        <f t="shared" si="2"/>
        <v>0.176784</v>
      </c>
      <c r="P20" s="28">
        <f t="shared" si="3"/>
        <v>4.4219999999999997</v>
      </c>
      <c r="Q20" s="28">
        <f t="shared" si="6"/>
        <v>2.6798142626359942</v>
      </c>
      <c r="R20" s="38">
        <v>-1.363</v>
      </c>
      <c r="S20" s="38">
        <v>-0.20499999999999999</v>
      </c>
      <c r="T20" s="38">
        <v>1.7999999999999999E-2</v>
      </c>
      <c r="U20" s="38">
        <v>-1.5599999999999999E-2</v>
      </c>
      <c r="V20" s="38">
        <f t="shared" si="7"/>
        <v>1.7421857373640053</v>
      </c>
    </row>
    <row r="21" spans="1:22" ht="15.75" thickBot="1" x14ac:dyDescent="0.3">
      <c r="A21" s="40"/>
      <c r="B21" s="38">
        <v>-0.3024</v>
      </c>
      <c r="C21" s="38">
        <v>0.79700000000000004</v>
      </c>
      <c r="D21" s="38">
        <v>-14.641</v>
      </c>
      <c r="E21" s="47">
        <f t="shared" si="8"/>
        <v>0.80975200000000003</v>
      </c>
      <c r="F21" s="47">
        <f t="shared" si="1"/>
        <v>14.3386</v>
      </c>
      <c r="G21" s="24">
        <f t="shared" si="4"/>
        <v>8.6042878533525595</v>
      </c>
      <c r="H21" s="48">
        <v>11.554</v>
      </c>
      <c r="I21" s="48">
        <v>-0.50700000000000001</v>
      </c>
      <c r="J21" s="48">
        <v>0.22700000000000001</v>
      </c>
      <c r="K21" s="48">
        <v>-4.2000000000000003E-2</v>
      </c>
      <c r="L21" s="48">
        <f t="shared" si="5"/>
        <v>5.73431214664744</v>
      </c>
      <c r="M21" s="48">
        <v>0.82299999999999995</v>
      </c>
      <c r="N21" s="48">
        <v>9.9316999999999993</v>
      </c>
      <c r="O21" s="49">
        <f t="shared" si="2"/>
        <v>0.83616799999999991</v>
      </c>
      <c r="P21" s="49">
        <f t="shared" si="3"/>
        <v>10.2341</v>
      </c>
      <c r="Q21" s="49">
        <f t="shared" si="6"/>
        <v>8.312227366209509</v>
      </c>
      <c r="R21" s="38">
        <v>9.2569999999999997</v>
      </c>
      <c r="S21" s="48">
        <v>-0.22</v>
      </c>
      <c r="T21" s="48">
        <v>2.5999999999999999E-2</v>
      </c>
      <c r="U21" s="38">
        <v>6.8400000000000002E-2</v>
      </c>
      <c r="V21" s="48">
        <f t="shared" si="7"/>
        <v>1.9218726337904917</v>
      </c>
    </row>
    <row r="22" spans="1:22" ht="15.75" thickBot="1" x14ac:dyDescent="0.3">
      <c r="A22" s="40"/>
      <c r="B22" s="38">
        <v>-0.32200000000000001</v>
      </c>
      <c r="C22" s="38">
        <v>0.76700000000000002</v>
      </c>
      <c r="D22" s="38">
        <v>-14.88</v>
      </c>
      <c r="E22" s="23">
        <f t="shared" si="8"/>
        <v>0.77927200000000008</v>
      </c>
      <c r="F22" s="24">
        <f t="shared" si="1"/>
        <v>14.558000000000002</v>
      </c>
      <c r="G22" s="24">
        <f t="shared" si="4"/>
        <v>8.8002511271779298</v>
      </c>
      <c r="H22" s="40">
        <v>11.772</v>
      </c>
      <c r="I22" s="38">
        <v>-0.51800000000000002</v>
      </c>
      <c r="J22" s="38">
        <v>0.219</v>
      </c>
      <c r="K22" s="38">
        <v>-4.3999999999999997E-2</v>
      </c>
      <c r="L22" s="38">
        <f t="shared" si="5"/>
        <v>5.7577488728220727</v>
      </c>
      <c r="M22" s="38">
        <v>0.79300000000000004</v>
      </c>
      <c r="N22" s="38">
        <v>10.039</v>
      </c>
      <c r="O22" s="27">
        <f t="shared" si="2"/>
        <v>0.80568800000000007</v>
      </c>
      <c r="P22" s="28">
        <f t="shared" si="3"/>
        <v>10.360999999999999</v>
      </c>
      <c r="Q22" s="49">
        <f t="shared" si="6"/>
        <v>8.4235024243923249</v>
      </c>
      <c r="R22" s="38">
        <v>9.3260000000000005</v>
      </c>
      <c r="S22" s="38">
        <v>-0.22500000000000001</v>
      </c>
      <c r="T22" s="38">
        <v>2.3E-2</v>
      </c>
      <c r="U22" s="38">
        <v>7.0000000000000007E-2</v>
      </c>
      <c r="V22" s="38">
        <f t="shared" si="7"/>
        <v>1.937497575607674</v>
      </c>
    </row>
    <row r="23" spans="1:22" ht="15.75" thickBot="1" x14ac:dyDescent="0.3">
      <c r="A23" s="40"/>
      <c r="B23" s="38">
        <v>-0.47299999999999998</v>
      </c>
      <c r="C23" s="38">
        <v>0.91200000000000003</v>
      </c>
      <c r="D23" s="38">
        <v>-17.399899999999999</v>
      </c>
      <c r="E23" s="23">
        <f t="shared" si="8"/>
        <v>0.92659200000000008</v>
      </c>
      <c r="F23" s="24">
        <f t="shared" si="1"/>
        <v>16.9269</v>
      </c>
      <c r="G23" s="24">
        <f t="shared" si="4"/>
        <v>10.778539975285073</v>
      </c>
      <c r="H23" s="40">
        <v>14.137</v>
      </c>
      <c r="I23" s="38">
        <v>-0.55900000000000005</v>
      </c>
      <c r="J23" s="38">
        <v>0.22800000000000001</v>
      </c>
      <c r="K23" s="38">
        <v>-2.1000000000000001E-2</v>
      </c>
      <c r="L23" s="38">
        <f t="shared" si="5"/>
        <v>6.1483600247149273</v>
      </c>
      <c r="M23" s="38">
        <v>0.94</v>
      </c>
      <c r="N23" s="38">
        <v>12.061999999999999</v>
      </c>
      <c r="O23" s="27">
        <f t="shared" si="2"/>
        <v>0.95504</v>
      </c>
      <c r="P23" s="28">
        <f t="shared" si="3"/>
        <v>12.535</v>
      </c>
      <c r="Q23" s="49">
        <f t="shared" si="6"/>
        <v>10.308441179443381</v>
      </c>
      <c r="R23" s="38">
        <v>11.254</v>
      </c>
      <c r="S23" s="38">
        <v>-0.26300000000000001</v>
      </c>
      <c r="T23" s="38">
        <v>2.1999999999999999E-2</v>
      </c>
      <c r="U23" s="38">
        <v>8.8300000000000003E-2</v>
      </c>
      <c r="V23" s="38">
        <f t="shared" si="7"/>
        <v>2.2265588205566185</v>
      </c>
    </row>
    <row r="24" spans="1:22" ht="15.75" thickBot="1" x14ac:dyDescent="0.3">
      <c r="A24" s="40"/>
      <c r="B24" s="38">
        <v>-0.57999999999999996</v>
      </c>
      <c r="C24" s="38">
        <v>0.876</v>
      </c>
      <c r="D24" s="38">
        <v>-17.579599999999999</v>
      </c>
      <c r="E24" s="23">
        <f t="shared" si="8"/>
        <v>0.89001600000000003</v>
      </c>
      <c r="F24" s="24">
        <f t="shared" si="1"/>
        <v>16.999600000000001</v>
      </c>
      <c r="G24" s="24">
        <f t="shared" si="4"/>
        <v>10.788742361997869</v>
      </c>
      <c r="H24" s="40">
        <v>14.292999999999999</v>
      </c>
      <c r="I24" s="38">
        <v>-0.56000000000000005</v>
      </c>
      <c r="J24" s="38">
        <v>0.23499999999999999</v>
      </c>
      <c r="K24" s="38">
        <v>-2.4E-2</v>
      </c>
      <c r="L24" s="38">
        <f t="shared" si="5"/>
        <v>6.210857638002131</v>
      </c>
      <c r="M24" s="38">
        <v>0.90700000000000003</v>
      </c>
      <c r="N24" s="38">
        <v>12.198</v>
      </c>
      <c r="O24" s="27">
        <f t="shared" si="2"/>
        <v>0.921512</v>
      </c>
      <c r="P24" s="28">
        <f t="shared" si="3"/>
        <v>12.778</v>
      </c>
      <c r="Q24" s="49">
        <f t="shared" si="6"/>
        <v>10.535816257450055</v>
      </c>
      <c r="R24" s="38">
        <v>11.352</v>
      </c>
      <c r="S24" s="38">
        <v>-0.26500000000000001</v>
      </c>
      <c r="T24" s="38">
        <v>2.1999999999999999E-2</v>
      </c>
      <c r="U24" s="38">
        <v>8.5599999999999996E-2</v>
      </c>
      <c r="V24" s="38">
        <f t="shared" si="7"/>
        <v>2.2421837425499458</v>
      </c>
    </row>
    <row r="25" spans="1:22" ht="15.75" thickBot="1" x14ac:dyDescent="0.3">
      <c r="A25" s="40"/>
      <c r="B25" s="38">
        <v>-4.2000000000000003E-2</v>
      </c>
      <c r="C25" s="38">
        <v>1.04</v>
      </c>
      <c r="D25" s="38">
        <v>-19.099</v>
      </c>
      <c r="E25" s="41">
        <f t="shared" si="8"/>
        <v>1.05664</v>
      </c>
      <c r="F25" s="41">
        <f t="shared" si="1"/>
        <v>19.056999999999999</v>
      </c>
      <c r="G25" s="41">
        <f t="shared" si="4"/>
        <v>12.666461995763818</v>
      </c>
      <c r="H25" s="40">
        <v>15.657999999999999</v>
      </c>
      <c r="I25" s="38">
        <v>-0.58199999999999996</v>
      </c>
      <c r="J25" s="38">
        <v>0.23599999999999999</v>
      </c>
      <c r="K25" s="38">
        <v>3.0000000000000001E-3</v>
      </c>
      <c r="L25" s="41">
        <f t="shared" si="5"/>
        <v>6.3905380042361797</v>
      </c>
      <c r="M25" s="38">
        <v>1.0669999999999999</v>
      </c>
      <c r="N25" s="38">
        <v>15.101000000000001</v>
      </c>
      <c r="O25" s="41">
        <f t="shared" si="2"/>
        <v>1.0840719999999999</v>
      </c>
      <c r="P25" s="41">
        <f t="shared" si="3"/>
        <v>15.143000000000001</v>
      </c>
      <c r="Q25" s="41">
        <f t="shared" si="6"/>
        <v>12.689879920805648</v>
      </c>
      <c r="R25" s="38">
        <v>14.106999999999999</v>
      </c>
      <c r="S25" s="38">
        <v>-0.28399999999999997</v>
      </c>
      <c r="T25" s="38">
        <v>0.03</v>
      </c>
      <c r="U25" s="38">
        <v>0.10970000000000001</v>
      </c>
      <c r="V25" s="41">
        <f t="shared" si="7"/>
        <v>2.4531200791943522</v>
      </c>
    </row>
    <row r="26" spans="1:22" ht="15.75" thickBot="1" x14ac:dyDescent="0.3">
      <c r="A26" s="40"/>
      <c r="B26" s="38">
        <v>-0.17</v>
      </c>
      <c r="C26" s="38">
        <v>0.98299999999999998</v>
      </c>
      <c r="D26" s="38">
        <v>-19.281400000000001</v>
      </c>
      <c r="E26" s="23">
        <f t="shared" si="8"/>
        <v>0.99872799999999995</v>
      </c>
      <c r="F26" s="24">
        <f t="shared" si="1"/>
        <v>19.1114</v>
      </c>
      <c r="G26" s="24">
        <f>F26-$L$25</f>
        <v>12.720861995763819</v>
      </c>
      <c r="H26" s="40">
        <v>15.821</v>
      </c>
      <c r="I26" s="38">
        <v>-0.58799999999999997</v>
      </c>
      <c r="J26" s="38">
        <v>0.24</v>
      </c>
      <c r="K26" s="38">
        <v>0</v>
      </c>
      <c r="L26" s="38">
        <f t="shared" si="5"/>
        <v>6.4686597745736139</v>
      </c>
      <c r="M26" s="38">
        <v>1.0109999999999999</v>
      </c>
      <c r="N26" s="38">
        <v>15.387</v>
      </c>
      <c r="O26" s="27">
        <f t="shared" si="2"/>
        <v>1.0271759999999999</v>
      </c>
      <c r="P26" s="28">
        <f t="shared" si="3"/>
        <v>15.557</v>
      </c>
      <c r="Q26" s="28">
        <f>P26-$V$25</f>
        <v>13.103879920805648</v>
      </c>
      <c r="R26" s="38">
        <v>14.173</v>
      </c>
      <c r="S26" s="38">
        <v>-0.36499999999999999</v>
      </c>
      <c r="T26" s="38">
        <v>5.0999999999999997E-2</v>
      </c>
      <c r="U26" s="38">
        <v>9.9900000000000003E-2</v>
      </c>
      <c r="V26" s="38">
        <f t="shared" si="7"/>
        <v>3.2499885573641838</v>
      </c>
    </row>
    <row r="27" spans="1:22" ht="15.75" thickBot="1" x14ac:dyDescent="0.3">
      <c r="A27" s="40"/>
      <c r="B27" s="38">
        <v>2.9000000000000001E-2</v>
      </c>
      <c r="C27" s="38">
        <v>1.2849999999999999</v>
      </c>
      <c r="D27" s="38">
        <v>-24.468</v>
      </c>
      <c r="E27" s="23">
        <f t="shared" si="8"/>
        <v>1.3055599999999998</v>
      </c>
      <c r="F27" s="24">
        <f t="shared" si="1"/>
        <v>24.497</v>
      </c>
      <c r="G27" s="24">
        <f t="shared" ref="G27:G42" si="9">F27-$L$25</f>
        <v>18.106461995763819</v>
      </c>
      <c r="H27" s="40">
        <v>20.702999999999999</v>
      </c>
      <c r="I27" s="38">
        <v>-0.627</v>
      </c>
      <c r="J27" s="38">
        <v>0.27</v>
      </c>
      <c r="K27" s="38">
        <v>6.7000000000000004E-2</v>
      </c>
      <c r="L27" s="38">
        <f t="shared" si="5"/>
        <v>7.0076977868068431</v>
      </c>
      <c r="M27" s="38">
        <v>1.3049999999999999</v>
      </c>
      <c r="N27" s="38">
        <v>21.308</v>
      </c>
      <c r="O27" s="27">
        <f t="shared" si="2"/>
        <v>1.3258799999999999</v>
      </c>
      <c r="P27" s="28">
        <f t="shared" si="3"/>
        <v>21.279</v>
      </c>
      <c r="Q27" s="28">
        <f t="shared" ref="Q27:Q42" si="10">P27-$V$25</f>
        <v>18.825879920805647</v>
      </c>
      <c r="R27" s="38">
        <v>19.709</v>
      </c>
      <c r="S27" s="38">
        <v>-0.34899999999999998</v>
      </c>
      <c r="T27" s="38">
        <v>7.6999999999999999E-2</v>
      </c>
      <c r="U27" s="38">
        <v>0.15260000000000001</v>
      </c>
      <c r="V27" s="38">
        <f t="shared" si="7"/>
        <v>3.3281127121826457</v>
      </c>
    </row>
    <row r="28" spans="1:22" ht="15.75" thickBot="1" x14ac:dyDescent="0.3">
      <c r="A28" s="40"/>
      <c r="B28" s="38">
        <v>-2.4E-2</v>
      </c>
      <c r="C28" s="38">
        <v>1.238</v>
      </c>
      <c r="D28" s="38">
        <v>-24.654</v>
      </c>
      <c r="E28" s="23">
        <f t="shared" si="8"/>
        <v>1.257808</v>
      </c>
      <c r="F28" s="24">
        <f t="shared" si="1"/>
        <v>24.63</v>
      </c>
      <c r="G28" s="24">
        <f t="shared" si="9"/>
        <v>18.239461995763818</v>
      </c>
      <c r="H28" s="40">
        <v>20.852</v>
      </c>
      <c r="I28" s="38">
        <v>-0.61799999999999999</v>
      </c>
      <c r="J28" s="38">
        <v>0.28100000000000003</v>
      </c>
      <c r="K28" s="38">
        <v>6.8000000000000005E-2</v>
      </c>
      <c r="L28" s="38">
        <f t="shared" si="5"/>
        <v>7.0233220177975921</v>
      </c>
      <c r="M28" s="38">
        <v>1.2649999999999999</v>
      </c>
      <c r="N28" s="38">
        <v>21.379000000000001</v>
      </c>
      <c r="O28" s="27">
        <f t="shared" si="2"/>
        <v>1.2852399999999999</v>
      </c>
      <c r="P28" s="28">
        <f t="shared" si="3"/>
        <v>21.403000000000002</v>
      </c>
      <c r="Q28" s="28">
        <f t="shared" si="10"/>
        <v>18.94987992080565</v>
      </c>
      <c r="R28" s="38">
        <v>19.756</v>
      </c>
      <c r="S28" s="38">
        <v>-0.34399999999999997</v>
      </c>
      <c r="T28" s="38">
        <v>0.08</v>
      </c>
      <c r="U28" s="38">
        <v>0.14960000000000001</v>
      </c>
      <c r="V28" s="38">
        <f t="shared" si="7"/>
        <v>3.3124878844384877</v>
      </c>
    </row>
    <row r="29" spans="1:22" ht="15.75" thickBot="1" x14ac:dyDescent="0.3">
      <c r="A29" s="40"/>
      <c r="B29" s="38">
        <v>-1.0601</v>
      </c>
      <c r="C29" s="38">
        <v>6.3E-2</v>
      </c>
      <c r="D29" s="38">
        <v>-11.96</v>
      </c>
      <c r="E29" s="23">
        <f t="shared" si="8"/>
        <v>6.4007999999999995E-2</v>
      </c>
      <c r="F29" s="24">
        <f t="shared" si="1"/>
        <v>10.899900000000001</v>
      </c>
      <c r="G29" s="24">
        <f t="shared" si="9"/>
        <v>4.5093619957638209</v>
      </c>
      <c r="H29" s="40">
        <v>8.8160000000000007</v>
      </c>
      <c r="I29" s="38">
        <v>-0.59799999999999998</v>
      </c>
      <c r="J29" s="38">
        <v>0.27700000000000002</v>
      </c>
      <c r="K29" s="38">
        <v>-0.161</v>
      </c>
      <c r="L29" s="38">
        <f t="shared" si="5"/>
        <v>6.8358310217710585</v>
      </c>
      <c r="M29" s="38">
        <v>0.10299999999999999</v>
      </c>
      <c r="N29" s="38">
        <v>6.7560000000000002</v>
      </c>
      <c r="O29" s="27">
        <f t="shared" si="2"/>
        <v>0.10464799999999999</v>
      </c>
      <c r="P29" s="28">
        <f t="shared" si="3"/>
        <v>7.8161000000000005</v>
      </c>
      <c r="Q29" s="28">
        <f t="shared" si="10"/>
        <v>5.3629799208056479</v>
      </c>
      <c r="R29" s="38">
        <v>5.6619999999999999</v>
      </c>
      <c r="S29" s="38">
        <v>-0.314</v>
      </c>
      <c r="T29" s="38">
        <v>6.2E-2</v>
      </c>
      <c r="U29" s="38">
        <v>-3.2300000000000002E-2</v>
      </c>
      <c r="V29" s="38">
        <f t="shared" si="7"/>
        <v>2.9374915509063739</v>
      </c>
    </row>
    <row r="30" spans="1:22" ht="15.75" thickBot="1" x14ac:dyDescent="0.3">
      <c r="A30" s="40"/>
      <c r="B30" s="38">
        <v>-0.79500000000000004</v>
      </c>
      <c r="C30" s="38">
        <v>7.2999999999999995E-2</v>
      </c>
      <c r="D30" s="38">
        <v>-11.282999999999999</v>
      </c>
      <c r="E30" s="23">
        <f t="shared" si="8"/>
        <v>7.4167999999999998E-2</v>
      </c>
      <c r="F30" s="24">
        <f t="shared" si="1"/>
        <v>10.488</v>
      </c>
      <c r="G30" s="24">
        <f t="shared" si="9"/>
        <v>4.0974619957638199</v>
      </c>
      <c r="H30" s="40">
        <v>8.157</v>
      </c>
      <c r="I30" s="38">
        <v>-0.59899999999999998</v>
      </c>
      <c r="J30" s="38">
        <v>0.27600000000000002</v>
      </c>
      <c r="K30" s="38">
        <v>-0.16600000000000001</v>
      </c>
      <c r="L30" s="38">
        <f t="shared" si="5"/>
        <v>6.8358310217710585</v>
      </c>
      <c r="M30" s="38">
        <v>0.111</v>
      </c>
      <c r="N30" s="38">
        <v>6.6760000000000002</v>
      </c>
      <c r="O30" s="27">
        <f t="shared" si="2"/>
        <v>0.112776</v>
      </c>
      <c r="P30" s="28">
        <f t="shared" si="3"/>
        <v>7.4710000000000001</v>
      </c>
      <c r="Q30" s="28">
        <f t="shared" si="10"/>
        <v>5.0178799208056475</v>
      </c>
      <c r="R30" s="38">
        <v>5.6719999999999997</v>
      </c>
      <c r="S30" s="38">
        <v>-0.317</v>
      </c>
      <c r="T30" s="38">
        <v>5.7000000000000002E-2</v>
      </c>
      <c r="U30" s="38">
        <v>-3.8100000000000002E-2</v>
      </c>
      <c r="V30" s="38">
        <f t="shared" si="7"/>
        <v>2.9218666850159916</v>
      </c>
    </row>
    <row r="31" spans="1:22" ht="15.75" thickBot="1" x14ac:dyDescent="0.3">
      <c r="A31" s="40"/>
      <c r="B31" s="38">
        <v>-9.0999999999999998E-2</v>
      </c>
      <c r="C31" s="38">
        <v>1.2689999999999999</v>
      </c>
      <c r="D31" s="38">
        <v>-24.997</v>
      </c>
      <c r="E31" s="23">
        <f t="shared" si="8"/>
        <v>1.289304</v>
      </c>
      <c r="F31" s="24">
        <f t="shared" si="1"/>
        <v>24.905999999999999</v>
      </c>
      <c r="G31" s="24">
        <f t="shared" si="9"/>
        <v>18.515461995763818</v>
      </c>
      <c r="H31" s="40">
        <v>21.202999999999999</v>
      </c>
      <c r="I31" s="38">
        <v>-0.621</v>
      </c>
      <c r="J31" s="38">
        <v>0.29199999999999998</v>
      </c>
      <c r="K31" s="38">
        <v>7.2800000000000004E-2</v>
      </c>
      <c r="L31" s="38">
        <f t="shared" si="5"/>
        <v>7.1326915382916267</v>
      </c>
      <c r="M31" s="38">
        <v>1.2909999999999999</v>
      </c>
      <c r="N31" s="38">
        <v>21.623000000000001</v>
      </c>
      <c r="O31" s="27">
        <f t="shared" si="2"/>
        <v>1.3116559999999999</v>
      </c>
      <c r="P31" s="28">
        <f t="shared" si="3"/>
        <v>21.714000000000002</v>
      </c>
      <c r="Q31" s="28">
        <f t="shared" si="10"/>
        <v>19.26087992080565</v>
      </c>
      <c r="R31" s="38">
        <v>19.969000000000001</v>
      </c>
      <c r="S31" s="38">
        <v>-0.34599999999999997</v>
      </c>
      <c r="T31" s="38">
        <v>8.2000000000000003E-2</v>
      </c>
      <c r="U31" s="38">
        <v>0.15359999999999999</v>
      </c>
      <c r="V31" s="38">
        <f t="shared" si="7"/>
        <v>3.3437375383017778</v>
      </c>
    </row>
    <row r="32" spans="1:22" ht="15.75" thickBot="1" x14ac:dyDescent="0.3">
      <c r="A32" s="40"/>
      <c r="B32" s="38">
        <v>9.4E-2</v>
      </c>
      <c r="C32" s="38">
        <v>1.5369999999999999</v>
      </c>
      <c r="D32" s="38">
        <v>-30.408999999999999</v>
      </c>
      <c r="E32" s="23">
        <f t="shared" si="8"/>
        <v>1.5615919999999999</v>
      </c>
      <c r="F32" s="24">
        <f t="shared" si="1"/>
        <v>30.503</v>
      </c>
      <c r="G32" s="24">
        <f t="shared" si="9"/>
        <v>24.11246199576382</v>
      </c>
      <c r="H32" s="40">
        <v>26.256</v>
      </c>
      <c r="I32" s="38">
        <v>-0.66200000000000003</v>
      </c>
      <c r="J32" s="38">
        <v>0.32700000000000001</v>
      </c>
      <c r="K32" s="38">
        <v>0.15210000000000001</v>
      </c>
      <c r="L32" s="38">
        <f t="shared" si="5"/>
        <v>7.7264087475109555</v>
      </c>
      <c r="M32" s="38">
        <v>1.5529999999999999</v>
      </c>
      <c r="N32" s="38">
        <v>27.186</v>
      </c>
      <c r="O32" s="27">
        <f t="shared" si="2"/>
        <v>1.5778479999999999</v>
      </c>
      <c r="P32" s="28">
        <f t="shared" si="3"/>
        <v>27.091999999999999</v>
      </c>
      <c r="Q32" s="28">
        <f t="shared" si="10"/>
        <v>24.638879920805646</v>
      </c>
      <c r="R32" s="38">
        <v>25.202999999999999</v>
      </c>
      <c r="S32" s="38">
        <v>-0.38</v>
      </c>
      <c r="T32" s="38">
        <v>0.109</v>
      </c>
      <c r="U32" s="38">
        <v>0.2059</v>
      </c>
      <c r="V32" s="38">
        <f t="shared" si="7"/>
        <v>3.8202939146129182</v>
      </c>
    </row>
    <row r="33" spans="1:23" ht="15.75" thickBot="1" x14ac:dyDescent="0.3">
      <c r="A33" s="40"/>
      <c r="B33" s="38">
        <v>0.13789999999999999</v>
      </c>
      <c r="C33" s="38">
        <v>1.4590000000000001</v>
      </c>
      <c r="D33" s="38">
        <v>-30.617000000000001</v>
      </c>
      <c r="E33" s="47">
        <f t="shared" si="8"/>
        <v>1.4823440000000001</v>
      </c>
      <c r="F33" s="47">
        <f t="shared" si="1"/>
        <v>30.754899999999999</v>
      </c>
      <c r="G33" s="24">
        <f t="shared" si="9"/>
        <v>24.364361995763819</v>
      </c>
      <c r="H33" s="48">
        <v>26.437999999999999</v>
      </c>
      <c r="I33" s="48">
        <v>-0.66600000000000004</v>
      </c>
      <c r="J33" s="48">
        <v>0.33</v>
      </c>
      <c r="K33" s="48">
        <v>0.156</v>
      </c>
      <c r="L33" s="48">
        <f t="shared" si="5"/>
        <v>7.7810929597150418</v>
      </c>
      <c r="M33" s="48">
        <v>1.4810000000000001</v>
      </c>
      <c r="N33" s="48">
        <v>27.265999999999998</v>
      </c>
      <c r="O33" s="49">
        <f t="shared" si="2"/>
        <v>1.504696</v>
      </c>
      <c r="P33" s="49">
        <f t="shared" si="3"/>
        <v>27.1281</v>
      </c>
      <c r="Q33" s="28">
        <f t="shared" si="10"/>
        <v>24.674979920805647</v>
      </c>
      <c r="R33" s="38">
        <v>25.251999999999999</v>
      </c>
      <c r="S33" s="48">
        <v>-0.38900000000000001</v>
      </c>
      <c r="T33" s="48">
        <v>0.1</v>
      </c>
      <c r="U33" s="38">
        <v>0.20300000000000001</v>
      </c>
      <c r="V33" s="48">
        <f t="shared" si="7"/>
        <v>3.8202939146129182</v>
      </c>
      <c r="W33" s="50"/>
    </row>
    <row r="34" spans="1:23" ht="15.75" thickBot="1" x14ac:dyDescent="0.3">
      <c r="A34" s="40"/>
      <c r="B34" s="38">
        <v>3.7100000000000001E-2</v>
      </c>
      <c r="C34" s="38">
        <v>1.7909999999999999</v>
      </c>
      <c r="D34" s="38">
        <v>-37.218400000000003</v>
      </c>
      <c r="E34" s="52">
        <f t="shared" si="8"/>
        <v>1.8196559999999999</v>
      </c>
      <c r="F34" s="52">
        <f t="shared" si="1"/>
        <v>37.255500000000005</v>
      </c>
      <c r="G34" s="52">
        <f t="shared" si="9"/>
        <v>30.864961995763824</v>
      </c>
      <c r="H34" s="40">
        <v>32.555</v>
      </c>
      <c r="I34" s="38">
        <v>-0.69899999999999995</v>
      </c>
      <c r="J34" s="38">
        <v>0.35899999999999999</v>
      </c>
      <c r="K34" s="38">
        <v>0.25280000000000002</v>
      </c>
      <c r="L34" s="38">
        <f t="shared" si="5"/>
        <v>8.2654367703489182</v>
      </c>
      <c r="M34" s="38">
        <v>1.8080000000000001</v>
      </c>
      <c r="N34" s="38">
        <v>33.054600000000001</v>
      </c>
      <c r="O34" s="52">
        <f t="shared" si="2"/>
        <v>1.8369280000000001</v>
      </c>
      <c r="P34" s="52">
        <f t="shared" si="3"/>
        <v>33.017499999999998</v>
      </c>
      <c r="Q34" s="52">
        <f t="shared" si="10"/>
        <v>30.564379920805646</v>
      </c>
      <c r="R34" s="38">
        <v>30.631</v>
      </c>
      <c r="S34" s="38">
        <v>-0.42099999999999999</v>
      </c>
      <c r="T34" s="38">
        <v>0.13400000000000001</v>
      </c>
      <c r="U34" s="38">
        <v>0.27050000000000002</v>
      </c>
      <c r="V34" s="38">
        <f t="shared" si="7"/>
        <v>4.3359103279198594</v>
      </c>
    </row>
    <row r="35" spans="1:23" ht="15.75" thickBot="1" x14ac:dyDescent="0.3">
      <c r="A35" s="40"/>
      <c r="B35" s="38">
        <v>-4.9000000000000002E-2</v>
      </c>
      <c r="C35" s="38">
        <v>1.6919999999999999</v>
      </c>
      <c r="D35" s="38">
        <v>-37.4895</v>
      </c>
      <c r="E35" s="23">
        <f t="shared" si="8"/>
        <v>1.7190719999999999</v>
      </c>
      <c r="F35" s="24">
        <f t="shared" si="1"/>
        <v>37.4405</v>
      </c>
      <c r="G35" s="24">
        <f t="shared" si="9"/>
        <v>31.04996199576382</v>
      </c>
      <c r="H35" s="40">
        <v>32.779000000000003</v>
      </c>
      <c r="I35" s="38">
        <v>-0.70399999999999996</v>
      </c>
      <c r="J35" s="38">
        <v>0.35699999999999998</v>
      </c>
      <c r="K35" s="38">
        <v>0.25540000000000002</v>
      </c>
      <c r="L35" s="38">
        <f t="shared" si="5"/>
        <v>8.2888726646511515</v>
      </c>
      <c r="M35" s="38">
        <v>1.712</v>
      </c>
      <c r="N35" s="38">
        <v>33.195500000000003</v>
      </c>
      <c r="O35" s="27">
        <f t="shared" si="2"/>
        <v>1.739392</v>
      </c>
      <c r="P35" s="28">
        <f t="shared" si="3"/>
        <v>33.244500000000002</v>
      </c>
      <c r="Q35" s="28">
        <f t="shared" si="10"/>
        <v>30.79137992080565</v>
      </c>
      <c r="R35" s="38">
        <v>30.718</v>
      </c>
      <c r="S35" s="38">
        <v>-0.42199999999999999</v>
      </c>
      <c r="T35" s="38">
        <v>0.126</v>
      </c>
      <c r="U35" s="38">
        <v>0.27579999999999999</v>
      </c>
      <c r="V35" s="38">
        <f t="shared" si="7"/>
        <v>4.2812238431323042</v>
      </c>
    </row>
    <row r="36" spans="1:23" ht="15.75" thickBot="1" x14ac:dyDescent="0.3">
      <c r="A36" s="40"/>
      <c r="B36" s="38">
        <v>-0.20699999999999999</v>
      </c>
      <c r="C36" s="38">
        <v>5.3999999999999999E-2</v>
      </c>
      <c r="D36" s="38">
        <v>-14.31</v>
      </c>
      <c r="E36" s="23">
        <f t="shared" si="8"/>
        <v>5.4864000000000003E-2</v>
      </c>
      <c r="F36" s="24">
        <f t="shared" si="1"/>
        <v>14.103</v>
      </c>
      <c r="G36" s="24">
        <f t="shared" si="9"/>
        <v>7.7124619957638201</v>
      </c>
      <c r="H36" s="40">
        <v>10.92</v>
      </c>
      <c r="I36" s="38">
        <v>-0.65500000000000003</v>
      </c>
      <c r="J36" s="38">
        <v>0.28699999999999998</v>
      </c>
      <c r="K36" s="38">
        <v>-0.121</v>
      </c>
      <c r="L36" s="38">
        <f t="shared" si="5"/>
        <v>7.3592421420851473</v>
      </c>
      <c r="M36" s="38">
        <v>8.2000000000000003E-2</v>
      </c>
      <c r="N36" s="38">
        <v>10.590999999999999</v>
      </c>
      <c r="O36" s="27">
        <f t="shared" si="2"/>
        <v>8.3312000000000011E-2</v>
      </c>
      <c r="P36" s="28">
        <f t="shared" si="3"/>
        <v>10.798</v>
      </c>
      <c r="Q36" s="28">
        <f t="shared" si="10"/>
        <v>8.3448799208056474</v>
      </c>
      <c r="R36" s="38">
        <v>9.34</v>
      </c>
      <c r="S36" s="38">
        <v>-0.376</v>
      </c>
      <c r="T36" s="38">
        <v>6.4000000000000001E-2</v>
      </c>
      <c r="U36" s="38">
        <v>-1.5900000000000001E-2</v>
      </c>
      <c r="V36" s="38">
        <f t="shared" si="7"/>
        <v>3.4374864604638318</v>
      </c>
    </row>
    <row r="37" spans="1:23" ht="15.75" thickBot="1" x14ac:dyDescent="0.3">
      <c r="A37" s="40"/>
      <c r="B37" s="38">
        <v>-0.33600000000000002</v>
      </c>
      <c r="C37" s="38">
        <v>8.8999999999999996E-2</v>
      </c>
      <c r="D37" s="38">
        <v>-14.223000000000001</v>
      </c>
      <c r="E37" s="23">
        <f t="shared" si="8"/>
        <v>9.042399999999999E-2</v>
      </c>
      <c r="F37" s="24">
        <f t="shared" si="1"/>
        <v>13.887</v>
      </c>
      <c r="G37" s="24">
        <f t="shared" si="9"/>
        <v>7.4964619957638208</v>
      </c>
      <c r="H37" s="40">
        <v>10.861000000000001</v>
      </c>
      <c r="I37" s="38">
        <v>-0.65500000000000003</v>
      </c>
      <c r="J37" s="38">
        <v>0.28399999999999997</v>
      </c>
      <c r="K37" s="38">
        <v>-0.12640000000000001</v>
      </c>
      <c r="L37" s="38">
        <f t="shared" si="5"/>
        <v>7.3358059073628876</v>
      </c>
      <c r="M37" s="38">
        <v>0.11799999999999999</v>
      </c>
      <c r="N37" s="38">
        <v>10.125999999999999</v>
      </c>
      <c r="O37" s="27">
        <f t="shared" si="2"/>
        <v>0.11988799999999999</v>
      </c>
      <c r="P37" s="28">
        <f t="shared" si="3"/>
        <v>10.462</v>
      </c>
      <c r="Q37" s="28">
        <f t="shared" si="10"/>
        <v>8.0088799208056471</v>
      </c>
      <c r="R37" s="38">
        <v>8.9329999999999998</v>
      </c>
      <c r="S37" s="38">
        <v>-0.378</v>
      </c>
      <c r="T37" s="38">
        <v>6.3E-2</v>
      </c>
      <c r="U37" s="38">
        <v>-2.1700000000000001E-2</v>
      </c>
      <c r="V37" s="38">
        <f t="shared" si="7"/>
        <v>3.4452988679392864</v>
      </c>
    </row>
    <row r="38" spans="1:23" ht="15.75" thickBot="1" x14ac:dyDescent="0.3">
      <c r="A38" s="40"/>
      <c r="B38" s="38">
        <v>-2.2176999999999998</v>
      </c>
      <c r="C38" s="38">
        <v>1.768</v>
      </c>
      <c r="D38" s="38">
        <v>-43.52</v>
      </c>
      <c r="E38" s="23">
        <f t="shared" si="8"/>
        <v>1.7962880000000001</v>
      </c>
      <c r="F38" s="24">
        <f t="shared" si="1"/>
        <v>41.302300000000002</v>
      </c>
      <c r="G38" s="24">
        <f t="shared" si="9"/>
        <v>34.911761995763825</v>
      </c>
      <c r="H38" s="40">
        <v>38.433</v>
      </c>
      <c r="I38" s="38">
        <v>-0.74099999999999999</v>
      </c>
      <c r="J38" s="38">
        <v>0.371</v>
      </c>
      <c r="K38" s="38">
        <v>0.30280000000000001</v>
      </c>
      <c r="L38" s="38">
        <f t="shared" si="5"/>
        <v>8.6872814536627541</v>
      </c>
      <c r="M38" s="38">
        <v>1.7909999999999999</v>
      </c>
      <c r="N38" s="38">
        <v>44.247</v>
      </c>
      <c r="O38" s="27">
        <f t="shared" si="2"/>
        <v>1.8196559999999999</v>
      </c>
      <c r="P38" s="28">
        <f t="shared" si="3"/>
        <v>46.464700000000001</v>
      </c>
      <c r="Q38" s="28">
        <f t="shared" si="10"/>
        <v>44.011579920805652</v>
      </c>
      <c r="R38" s="38">
        <v>40.987000000000002</v>
      </c>
      <c r="S38" s="38">
        <v>-0.47899999999999998</v>
      </c>
      <c r="T38" s="38">
        <v>0.129</v>
      </c>
      <c r="U38" s="38">
        <v>0.48320000000000002</v>
      </c>
      <c r="V38" s="38">
        <f t="shared" si="7"/>
        <v>4.7499642765252723</v>
      </c>
    </row>
    <row r="39" spans="1:23" ht="15.75" thickBot="1" x14ac:dyDescent="0.3">
      <c r="A39" s="51"/>
      <c r="B39" s="38">
        <v>-3.5609999999999999</v>
      </c>
      <c r="C39" s="38">
        <v>1.6120000000000001</v>
      </c>
      <c r="D39" s="38">
        <v>-43.435000000000002</v>
      </c>
      <c r="E39" s="23">
        <f>C39*$E$3</f>
        <v>1.6377920000000001</v>
      </c>
      <c r="F39" s="24">
        <f>ABS(D39-B39)</f>
        <v>39.874000000000002</v>
      </c>
      <c r="G39" s="24">
        <f t="shared" si="9"/>
        <v>33.483461995763825</v>
      </c>
      <c r="H39" s="40">
        <v>38.423999999999999</v>
      </c>
      <c r="I39" s="38">
        <v>-0.74099999999999999</v>
      </c>
      <c r="J39" s="38">
        <v>0.36399999999999999</v>
      </c>
      <c r="K39" s="38">
        <v>0.27910000000000001</v>
      </c>
      <c r="L39" s="38">
        <f>ABS(1000*ATAN((J39-I39)/128))</f>
        <v>8.632598054838672</v>
      </c>
      <c r="M39" s="38">
        <v>1.635</v>
      </c>
      <c r="N39" s="38">
        <v>45.442</v>
      </c>
      <c r="O39" s="27">
        <f t="shared" si="2"/>
        <v>1.66116</v>
      </c>
      <c r="P39" s="28">
        <f>ABS(N39-B39)</f>
        <v>49.003</v>
      </c>
      <c r="Q39" s="28">
        <f t="shared" si="10"/>
        <v>46.549879920805651</v>
      </c>
      <c r="R39" s="38">
        <v>41.892000000000003</v>
      </c>
      <c r="S39" s="38">
        <v>-0.48199999999999998</v>
      </c>
      <c r="T39" s="38">
        <v>0.11899999999999999</v>
      </c>
      <c r="U39" s="38">
        <v>0.52849999999999997</v>
      </c>
      <c r="V39" s="38">
        <f t="shared" si="7"/>
        <v>4.6952779962333713</v>
      </c>
    </row>
    <row r="40" spans="1:23" ht="15.75" thickBot="1" x14ac:dyDescent="0.3">
      <c r="A40" s="40"/>
      <c r="B40" s="38">
        <v>-4.2587000000000002</v>
      </c>
      <c r="C40" s="38">
        <v>1.5309999999999999</v>
      </c>
      <c r="D40" s="38">
        <v>-43.372</v>
      </c>
      <c r="E40" s="23">
        <f>C40*$E$3</f>
        <v>1.555496</v>
      </c>
      <c r="F40" s="24">
        <f>ABS(D40-B40)</f>
        <v>39.113300000000002</v>
      </c>
      <c r="G40" s="24">
        <f t="shared" si="9"/>
        <v>32.722761995763825</v>
      </c>
      <c r="H40" s="38">
        <v>38.408999999999999</v>
      </c>
      <c r="I40" s="38">
        <v>-0.748</v>
      </c>
      <c r="J40" s="38">
        <v>0.35899999999999999</v>
      </c>
      <c r="K40" s="38">
        <v>0.26700000000000002</v>
      </c>
      <c r="L40" s="38">
        <f>ABS(1000*ATAN((J40-I40)/128))</f>
        <v>8.6482218883566873</v>
      </c>
      <c r="M40" s="38">
        <v>1.5620000000000001</v>
      </c>
      <c r="N40" s="38">
        <v>45.622999999999998</v>
      </c>
      <c r="O40" s="27">
        <f t="shared" si="2"/>
        <v>1.5869920000000002</v>
      </c>
      <c r="P40" s="28">
        <f>ABS(N40-B40)</f>
        <v>49.881699999999995</v>
      </c>
      <c r="Q40" s="28">
        <f t="shared" si="10"/>
        <v>47.428579920805646</v>
      </c>
      <c r="R40" s="38">
        <v>41.98</v>
      </c>
      <c r="S40" s="38">
        <v>-0.48699999999999999</v>
      </c>
      <c r="T40" s="38">
        <v>0.11600000000000001</v>
      </c>
      <c r="U40" s="38">
        <v>0.54520000000000002</v>
      </c>
      <c r="V40" s="38">
        <f t="shared" si="7"/>
        <v>4.7109026506253109</v>
      </c>
    </row>
    <row r="41" spans="1:23" ht="15.75" thickBot="1" x14ac:dyDescent="0.3">
      <c r="A41" s="40"/>
      <c r="B41" s="38">
        <v>-1.9E-2</v>
      </c>
      <c r="C41" s="38">
        <v>8.4000000000000005E-2</v>
      </c>
      <c r="D41" s="38">
        <v>-16.275500000000001</v>
      </c>
      <c r="E41" s="23">
        <f>C41*$E$3</f>
        <v>8.5344000000000003E-2</v>
      </c>
      <c r="F41" s="24">
        <f>ABS(D41-B41)</f>
        <v>16.256500000000003</v>
      </c>
      <c r="G41" s="24">
        <f t="shared" si="9"/>
        <v>9.865961995763822</v>
      </c>
      <c r="H41" s="38">
        <v>12.712999999999999</v>
      </c>
      <c r="I41" s="38">
        <v>-0.69</v>
      </c>
      <c r="J41" s="38">
        <v>0.28399999999999997</v>
      </c>
      <c r="K41" s="38">
        <v>-8.7999999999999995E-2</v>
      </c>
      <c r="L41" s="38">
        <f>ABS(1000*ATAN((J41-I41)/128))</f>
        <v>7.6092281376006179</v>
      </c>
      <c r="M41" s="38">
        <v>0.113</v>
      </c>
      <c r="N41" s="38">
        <v>20.016999999999999</v>
      </c>
      <c r="O41" s="27">
        <f t="shared" si="2"/>
        <v>0.11480800000000001</v>
      </c>
      <c r="P41" s="28">
        <f>ABS(N41-B41)</f>
        <v>20.035999999999998</v>
      </c>
      <c r="Q41" s="28">
        <f t="shared" si="10"/>
        <v>17.582879920805645</v>
      </c>
      <c r="R41" s="38">
        <v>18.050999999999998</v>
      </c>
      <c r="S41" s="38">
        <v>-0.41699999999999998</v>
      </c>
      <c r="T41" s="38">
        <v>5.5E-2</v>
      </c>
      <c r="U41" s="38">
        <v>0.1145</v>
      </c>
      <c r="V41" s="38">
        <f t="shared" si="7"/>
        <v>3.6874832863505524</v>
      </c>
    </row>
    <row r="42" spans="1:23" ht="15.75" thickBot="1" x14ac:dyDescent="0.3">
      <c r="A42" s="40"/>
      <c r="B42" s="38">
        <v>1.7899999999999999E-2</v>
      </c>
      <c r="C42" s="38">
        <v>0.11899999999999999</v>
      </c>
      <c r="D42" s="38">
        <v>-15.999000000000001</v>
      </c>
      <c r="E42" s="23">
        <f>C42*$E$3</f>
        <v>0.120904</v>
      </c>
      <c r="F42" s="24">
        <f>ABS(D42-B42)</f>
        <v>16.0169</v>
      </c>
      <c r="G42" s="24">
        <f t="shared" si="9"/>
        <v>9.6263619957638191</v>
      </c>
      <c r="H42" s="38">
        <v>12.465999999999999</v>
      </c>
      <c r="I42" s="38">
        <v>-0.69</v>
      </c>
      <c r="J42" s="38">
        <v>0.28000000000000003</v>
      </c>
      <c r="K42" s="38">
        <v>-9.2999999999999999E-2</v>
      </c>
      <c r="L42" s="38">
        <f>ABS(1000*ATAN((J42-I42)/128))</f>
        <v>7.5779799395317218</v>
      </c>
      <c r="M42" s="38">
        <v>0.152</v>
      </c>
      <c r="N42" s="38">
        <v>19.335899999999999</v>
      </c>
      <c r="O42" s="27">
        <f t="shared" si="2"/>
        <v>0.15443199999999999</v>
      </c>
      <c r="P42" s="28">
        <f>ABS(N42-B42)</f>
        <v>19.317999999999998</v>
      </c>
      <c r="Q42" s="28">
        <f t="shared" si="10"/>
        <v>16.864879920805645</v>
      </c>
      <c r="R42" s="38">
        <v>17.39</v>
      </c>
      <c r="S42" s="38">
        <v>-0.41899999999999998</v>
      </c>
      <c r="T42" s="38">
        <v>5.0999999999999997E-2</v>
      </c>
      <c r="U42" s="38">
        <v>0.1061</v>
      </c>
      <c r="V42" s="38">
        <f t="shared" si="7"/>
        <v>3.6718584979120692</v>
      </c>
    </row>
    <row r="43" spans="1:23" x14ac:dyDescent="0.25">
      <c r="A43" s="4" t="s">
        <v>24</v>
      </c>
    </row>
    <row r="44" spans="1:23" x14ac:dyDescent="0.25">
      <c r="B44" s="4" t="s">
        <v>31</v>
      </c>
      <c r="C44"/>
      <c r="D44"/>
      <c r="E44"/>
      <c r="F44"/>
      <c r="G44"/>
      <c r="H44"/>
      <c r="J44"/>
      <c r="K44"/>
      <c r="L44"/>
    </row>
    <row r="45" spans="1:23" x14ac:dyDescent="0.25">
      <c r="B45" s="4" t="s">
        <v>32</v>
      </c>
      <c r="C45"/>
      <c r="D45"/>
      <c r="E45"/>
      <c r="F45"/>
      <c r="G45"/>
      <c r="H45"/>
      <c r="J45"/>
      <c r="K45"/>
      <c r="L45"/>
    </row>
    <row r="46" spans="1:23" x14ac:dyDescent="0.25">
      <c r="B46" s="4" t="s">
        <v>33</v>
      </c>
      <c r="C46"/>
      <c r="D46"/>
      <c r="E46"/>
      <c r="F46"/>
      <c r="G46"/>
      <c r="H46"/>
      <c r="J46"/>
      <c r="K46"/>
      <c r="L46"/>
    </row>
    <row r="47" spans="1:23" x14ac:dyDescent="0.25">
      <c r="B47" s="4"/>
      <c r="C47"/>
      <c r="D47"/>
      <c r="E47"/>
      <c r="F47"/>
      <c r="G47"/>
      <c r="H47"/>
      <c r="J47"/>
      <c r="K47"/>
      <c r="L47"/>
    </row>
    <row r="48" spans="1:23" x14ac:dyDescent="0.25">
      <c r="B48" s="4" t="s">
        <v>34</v>
      </c>
      <c r="C48"/>
      <c r="D48"/>
      <c r="E48"/>
      <c r="F48"/>
      <c r="G48"/>
      <c r="H48"/>
      <c r="I48"/>
      <c r="J48"/>
      <c r="K48"/>
      <c r="L48"/>
    </row>
    <row r="49" spans="2:12" x14ac:dyDescent="0.25">
      <c r="B49" s="4" t="s">
        <v>37</v>
      </c>
      <c r="C49"/>
      <c r="D49"/>
      <c r="E49"/>
      <c r="F49"/>
      <c r="G49"/>
      <c r="H49"/>
      <c r="I49"/>
      <c r="J49"/>
      <c r="K49"/>
      <c r="L49"/>
    </row>
  </sheetData>
  <mergeCells count="2">
    <mergeCell ref="A5:A6"/>
    <mergeCell ref="B5:B6"/>
  </mergeCells>
  <pageMargins left="0.25" right="0.25" top="0.75" bottom="0.75" header="0.3" footer="0.3"/>
  <pageSetup paperSize="9" orientation="portrait" r:id="rId1"/>
  <headerFooter>
    <oddHeader xml:space="preserve">&amp;L&amp;"-,Bold"Test Ref:  wmj254_3M16_FC1-4
&amp;R&amp;"-,Bold"Test date: 27th October 2011&amp;"-,Regular"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6" sqref="F6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6</vt:i4>
      </vt:variant>
    </vt:vector>
  </HeadingPairs>
  <TitlesOfParts>
    <vt:vector size="10" baseType="lpstr">
      <vt:lpstr>Test Config</vt:lpstr>
      <vt:lpstr>M-R data</vt:lpstr>
      <vt:lpstr>Sheet2</vt:lpstr>
      <vt:lpstr>Sheet3</vt:lpstr>
      <vt:lpstr>M-R Curve (Left)</vt:lpstr>
      <vt:lpstr>M-R Curve (Right)</vt:lpstr>
      <vt:lpstr>M-R Curve</vt:lpstr>
      <vt:lpstr>Slip Compensated M-R Curve</vt:lpstr>
      <vt:lpstr>Slip Compen M-R Left</vt:lpstr>
      <vt:lpstr>Slip Compen M-R Right</vt:lpstr>
    </vt:vector>
  </TitlesOfParts>
  <Company>School of Engineering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esskbh</dc:creator>
  <cp:lastModifiedBy>esskbh</cp:lastModifiedBy>
  <cp:lastPrinted>2013-02-25T10:33:46Z</cp:lastPrinted>
  <dcterms:created xsi:type="dcterms:W3CDTF">2011-10-10T17:35:36Z</dcterms:created>
  <dcterms:modified xsi:type="dcterms:W3CDTF">2013-02-26T22:10:04Z</dcterms:modified>
</cp:coreProperties>
</file>