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worksheets/sheet2.xml" ContentType="application/vnd.openxmlformats-officedocument.spreadsheetml.work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3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queryTables/queryTable2.xml" ContentType="application/vnd.openxmlformats-officedocument.spreadsheetml.query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queryTables/queryTable3.xml" ContentType="application/vnd.openxmlformats-officedocument.spreadsheetml.query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RUMPLE\User51\u\u1471594\Desktop\"/>
    </mc:Choice>
  </mc:AlternateContent>
  <bookViews>
    <workbookView xWindow="0" yWindow="0" windowWidth="28800" windowHeight="11235" tabRatio="924" activeTab="18"/>
  </bookViews>
  <sheets>
    <sheet name="2016 data" sheetId="1" r:id="rId1"/>
    <sheet name="Teaching" sheetId="5" r:id="rId2"/>
    <sheet name="A&amp;F" sheetId="6" r:id="rId3"/>
    <sheet name="O&amp;M" sheetId="8" r:id="rId4"/>
    <sheet name="AS" sheetId="7" r:id="rId5"/>
    <sheet name="LR" sheetId="9" r:id="rId6"/>
    <sheet name="PD" sheetId="10" r:id="rId7"/>
    <sheet name="Overall Score" sheetId="12" r:id="rId8"/>
    <sheet name="Trends" sheetId="2" r:id="rId9"/>
    <sheet name="T-Teaching" sheetId="13" r:id="rId10"/>
    <sheet name="T - A&amp;F" sheetId="14" r:id="rId11"/>
    <sheet name="T - AS" sheetId="15" r:id="rId12"/>
    <sheet name="Trends - O&amp;M" sheetId="17" r:id="rId13"/>
    <sheet name="T - LR" sheetId="18" r:id="rId14"/>
    <sheet name="T-PD" sheetId="19" r:id="rId15"/>
    <sheet name="T-Overall" sheetId="20" r:id="rId16"/>
    <sheet name="By Stream 2015" sheetId="4" r:id="rId17"/>
    <sheet name="StoS Chart" sheetId="16" r:id="rId18"/>
    <sheet name="2015 data" sheetId="23" r:id="rId19"/>
  </sheets>
  <definedNames>
    <definedName name="_2015_MandP_nss_1" localSheetId="18">'2015 data'!#REF!</definedName>
    <definedName name="_2015_MandP_nss_1" localSheetId="0">'2016 data'!#REF!</definedName>
    <definedName name="_2015_MandP_nss_1" localSheetId="16">'By Stream 2015'!#REF!</definedName>
    <definedName name="_2015_MandP_nss_1" localSheetId="8">Trends!#REF!</definedName>
    <definedName name="_2015_MandP_nss_2" localSheetId="18">'2015 data'!#REF!</definedName>
    <definedName name="_2015_MandP_nss_2" localSheetId="0">'2016 data'!#REF!</definedName>
    <definedName name="_2015_MandP_nss_2" localSheetId="16">'By Stream 2015'!#REF!</definedName>
    <definedName name="_2015_MandP_nss_2" localSheetId="8">Trends!#REF!</definedName>
    <definedName name="_2015_MandP_nss_scores" localSheetId="18">'2015 data'!$C$8:$O$41</definedName>
    <definedName name="_2015_MandP_nss_scores" localSheetId="0">'2016 data'!$C$8:$O$41</definedName>
    <definedName name="_2015_MandP_nss_scores" localSheetId="16">'By Stream 2015'!$F$8:$R$14</definedName>
    <definedName name="_2015_MandP_nss_scores" localSheetId="8">Trends!$E$8:$R$41</definedName>
    <definedName name="nssraw" localSheetId="0">'2016 data'!#REF!</definedName>
    <definedName name="_xlnm.Print_Area" localSheetId="18">'2015 data'!$B$5:$O$40</definedName>
    <definedName name="_xlnm.Print_Area" localSheetId="0">'2016 data'!$B$5:$O$40</definedName>
    <definedName name="_xlnm.Print_Area" localSheetId="16">'By Stream 2015'!$B$5:$R$13</definedName>
    <definedName name="_xlnm.Print_Area" localSheetId="8">Trends!$B$5:$R$40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" l="1"/>
  <c r="D14" i="2"/>
  <c r="D8" i="2"/>
  <c r="D36" i="2"/>
  <c r="D31" i="2"/>
  <c r="D26" i="2"/>
  <c r="C36" i="2"/>
  <c r="C31" i="2"/>
  <c r="C26" i="2"/>
  <c r="C21" i="2"/>
  <c r="C14" i="2"/>
  <c r="C8" i="2"/>
</calcChain>
</file>

<file path=xl/connections.xml><?xml version="1.0" encoding="utf-8"?>
<connections xmlns="http://schemas.openxmlformats.org/spreadsheetml/2006/main">
  <connection id="1" name="2015_MandP_nss_scores" type="6" refreshedVersion="5" background="1" saveData="1">
    <textPr codePage="437" sourceFile="\\RUMPLE\User51\u\u1471594\Desktop\2015_MandP_nss_scores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2015_MandP_nss_scores1" type="6" refreshedVersion="5" background="1" saveData="1">
    <textPr codePage="437" sourceFile="\\RUMPLE\User51\u\u1471594\Desktop\2015_MandP_nss_scores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2015_MandP_nss_scores12" type="6" refreshedVersion="5" background="1" saveData="1">
    <textPr codePage="437" sourceFile="\\RUMPLE\User51\u\u1471594\Desktop\2015_MandP_nss_scores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2015_MandP_nss_scores2" type="6" refreshedVersion="5" background="1" saveData="1">
    <textPr codePage="437" sourceFile="\\RUMPLE\User51\u\u1471594\Desktop\2015_MandP_nss_scores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<sst xmlns="http://schemas.openxmlformats.org/spreadsheetml/2006/main" count="172" uniqueCount="55">
  <si>
    <t>Educational Analytics: NSS Latest (2015) Results for Mechanical, Production, Manufacturing Eng.</t>
  </si>
  <si>
    <t>Subject Differences All Subjects Ranking Subject Differences</t>
  </si>
  <si>
    <t>Ranking</t>
  </si>
  <si>
    <t>Inst.</t>
  </si>
  <si>
    <t>Sect.</t>
  </si>
  <si>
    <t>RG</t>
  </si>
  <si>
    <t>Q1. Staff are good at explaining things</t>
  </si>
  <si>
    <t>Q2. Staff have made the subject interesting</t>
  </si>
  <si>
    <t>Q3. Staff are enthusiastic about what they are teaching</t>
  </si>
  <si>
    <t>Q4. The course is intellectually stimulating</t>
  </si>
  <si>
    <t>Q5. The criteria used in marking have been clear in advance</t>
  </si>
  <si>
    <t>Q6. Assessment arrangements and marking have been fair</t>
  </si>
  <si>
    <t>Q7. Feedback on my work has been prompt</t>
  </si>
  <si>
    <t>Q8. I have received detailed comments on my work</t>
  </si>
  <si>
    <t>Q9. Feedback on my work has helped me clarify things I did not understand</t>
  </si>
  <si>
    <t>Q10. I have received sufficient advice and support with my studies</t>
  </si>
  <si>
    <t>Q11. I have been able to contact staff when I needed to</t>
  </si>
  <si>
    <t>Q12. Good advice was available when I needed to make study choices</t>
  </si>
  <si>
    <t>Q13. The timetable works efficiently as far as my activities are concerned</t>
  </si>
  <si>
    <t>Q14. Any changes in the course or teaching have been communicated effectively</t>
  </si>
  <si>
    <t>Q15. The course is well organised and is running smoothly</t>
  </si>
  <si>
    <t>Q16. The library resources and services are good enough for my needs</t>
  </si>
  <si>
    <t>Q17. I have been able to access general IT resources when I needed to</t>
  </si>
  <si>
    <t>Q18. I have been able to access specialised equipment, facilities, or rooms when I needed to</t>
  </si>
  <si>
    <t>Q19. The course has helped me to present myself with confidence</t>
  </si>
  <si>
    <t>Q20. My communication skills have improved</t>
  </si>
  <si>
    <t>Q21. As a result of the course, I feel confident in tackling unfamiliar problems</t>
  </si>
  <si>
    <t>Overall Satisfaction</t>
  </si>
  <si>
    <t>Subject Differences</t>
  </si>
  <si>
    <t>All Subjects</t>
  </si>
  <si>
    <t>vs All</t>
  </si>
  <si>
    <t>vs Sect.</t>
  </si>
  <si>
    <t>vs RG</t>
  </si>
  <si>
    <t>Teaching (Section Score)</t>
  </si>
  <si>
    <t>Assessment and Feedback (Section Score)</t>
  </si>
  <si>
    <t>Academic Support (Section Score)</t>
  </si>
  <si>
    <t>Organisation and Management (Section Score)</t>
  </si>
  <si>
    <t>Learning Resources (Section Score)</t>
  </si>
  <si>
    <t>Personal Development (Section Score)</t>
  </si>
  <si>
    <t>UoW 2015</t>
  </si>
  <si>
    <t>UoW 2013</t>
  </si>
  <si>
    <t>UoW 2014</t>
  </si>
  <si>
    <t>Mech</t>
  </si>
  <si>
    <t>E&amp;E</t>
  </si>
  <si>
    <t>Civil</t>
  </si>
  <si>
    <t>General</t>
  </si>
  <si>
    <t>Teaching</t>
  </si>
  <si>
    <t>Assessment and Feedback</t>
  </si>
  <si>
    <t>Academic Support</t>
  </si>
  <si>
    <t>Organisation and Management</t>
  </si>
  <si>
    <t>Learning Resources</t>
  </si>
  <si>
    <t>Personal Development</t>
  </si>
  <si>
    <t>UoW 2016</t>
  </si>
  <si>
    <t>Educational Analytics: NSS Latest (2016) Results for Mechanical, Production, Manufacturing Eng.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</si>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</sst>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quotePrefix="1" applyFont="1"/>
    <xf numFmtId="9" fontId="1" fillId="0" borderId="0" xfId="0" applyNumberFormat="1" applyFont="1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9" fontId="0" fillId="7" borderId="1" xfId="0" applyNumberFormat="1" applyFont="1" applyFill="1" applyBorder="1"/>
    <xf numFmtId="9" fontId="0" fillId="6" borderId="1" xfId="0" applyNumberFormat="1" applyFont="1" applyFill="1" applyBorder="1"/>
    <xf numFmtId="9" fontId="0" fillId="5" borderId="1" xfId="0" applyNumberFormat="1" applyFont="1" applyFill="1" applyBorder="1"/>
    <xf numFmtId="9" fontId="0" fillId="4" borderId="1" xfId="0" applyNumberFormat="1" applyFill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9" fontId="6" fillId="7" borderId="1" xfId="0" applyNumberFormat="1" applyFont="1" applyFill="1" applyBorder="1"/>
    <xf numFmtId="0" fontId="5" fillId="2" borderId="1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9" fontId="1" fillId="2" borderId="1" xfId="0" applyNumberFormat="1" applyFont="1" applyFill="1" applyBorder="1"/>
    <xf numFmtId="9" fontId="1" fillId="3" borderId="1" xfId="0" applyNumberFormat="1" applyFont="1" applyFill="1" applyBorder="1"/>
    <xf numFmtId="9" fontId="0" fillId="2" borderId="1" xfId="0" applyNumberFormat="1" applyFill="1" applyBorder="1"/>
    <xf numFmtId="9" fontId="0" fillId="3" borderId="1" xfId="0" applyNumberFormat="1" applyFill="1" applyBorder="1"/>
    <xf numFmtId="0" fontId="0" fillId="2" borderId="1" xfId="0" applyFill="1" applyBorder="1"/>
    <xf numFmtId="0" fontId="0" fillId="3" borderId="1" xfId="0" applyFill="1" applyBorder="1"/>
    <xf numFmtId="0" fontId="2" fillId="0" borderId="1" xfId="0" applyFont="1" applyBorder="1" applyAlignment="1">
      <alignment horizontal="center"/>
    </xf>
    <xf numFmtId="9" fontId="0" fillId="0" borderId="0" xfId="0" applyNumberFormat="1" applyFill="1"/>
    <xf numFmtId="0" fontId="0" fillId="0" borderId="0" xfId="0" applyFill="1"/>
    <xf numFmtId="0" fontId="5" fillId="7" borderId="1" xfId="0" applyFont="1" applyFill="1" applyBorder="1" applyAlignment="1">
      <alignment horizontal="center" wrapText="1"/>
    </xf>
    <xf numFmtId="9" fontId="0" fillId="7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5" fillId="8" borderId="1" xfId="0" applyFont="1" applyFill="1" applyBorder="1" applyAlignment="1">
      <alignment horizontal="center" wrapText="1"/>
    </xf>
    <xf numFmtId="9" fontId="0" fillId="8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4" fillId="0" borderId="1" xfId="0" applyFont="1" applyBorder="1" applyAlignment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chartsheet" Target="chartsheets/sheet11.xml"/><Relationship Id="rId18" Type="http://schemas.openxmlformats.org/officeDocument/2006/relationships/chartsheet" Target="chartsheets/sheet15.xml"/><Relationship Id="rId3" Type="http://schemas.openxmlformats.org/officeDocument/2006/relationships/chartsheet" Target="chartsheets/sheet2.xml"/><Relationship Id="rId21" Type="http://schemas.openxmlformats.org/officeDocument/2006/relationships/connections" Target="connections.xml"/><Relationship Id="rId7" Type="http://schemas.openxmlformats.org/officeDocument/2006/relationships/chartsheet" Target="chartsheets/sheet6.xml"/><Relationship Id="rId12" Type="http://schemas.openxmlformats.org/officeDocument/2006/relationships/chartsheet" Target="chartsheets/sheet10.xml"/><Relationship Id="rId17" Type="http://schemas.openxmlformats.org/officeDocument/2006/relationships/worksheet" Target="worksheets/sheet3.xml"/><Relationship Id="rId2" Type="http://schemas.openxmlformats.org/officeDocument/2006/relationships/chartsheet" Target="chartsheets/sheet1.xml"/><Relationship Id="rId16" Type="http://schemas.openxmlformats.org/officeDocument/2006/relationships/chartsheet" Target="chartsheets/sheet14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9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chartsheet" Target="chartsheets/sheet13.xml"/><Relationship Id="rId23" Type="http://schemas.openxmlformats.org/officeDocument/2006/relationships/sharedStrings" Target="sharedStrings.xml"/><Relationship Id="rId10" Type="http://schemas.openxmlformats.org/officeDocument/2006/relationships/chartsheet" Target="chartsheets/sheet8.xml"/><Relationship Id="rId19" Type="http://schemas.openxmlformats.org/officeDocument/2006/relationships/worksheet" Target="worksheets/sheet4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2.xml"/><Relationship Id="rId14" Type="http://schemas.openxmlformats.org/officeDocument/2006/relationships/chartsheet" Target="chartsheets/sheet12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Teaching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'2016 data'!$C$8:$C$12</c:f>
              <c:numCache>
                <c:formatCode>0%</c:formatCode>
                <c:ptCount val="5"/>
                <c:pt idx="0">
                  <c:v>0.73</c:v>
                </c:pt>
                <c:pt idx="1">
                  <c:v>0.8</c:v>
                </c:pt>
                <c:pt idx="2">
                  <c:v>0.62</c:v>
                </c:pt>
                <c:pt idx="3">
                  <c:v>0.68</c:v>
                </c:pt>
                <c:pt idx="4">
                  <c:v>0.83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data'!$C$8:$C$12</c:f>
              <c:numCache>
                <c:formatCode>0%</c:formatCode>
                <c:ptCount val="5"/>
                <c:pt idx="0">
                  <c:v>0.77</c:v>
                </c:pt>
                <c:pt idx="1">
                  <c:v>0.86</c:v>
                </c:pt>
                <c:pt idx="2">
                  <c:v>0.68</c:v>
                </c:pt>
                <c:pt idx="3">
                  <c:v>0.74</c:v>
                </c:pt>
                <c:pt idx="4">
                  <c:v>0.8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'2016 data'!$D$8:$D$12</c:f>
              <c:numCache>
                <c:formatCode>0%</c:formatCode>
                <c:ptCount val="5"/>
                <c:pt idx="0">
                  <c:v>0.81</c:v>
                </c:pt>
                <c:pt idx="1">
                  <c:v>0.85</c:v>
                </c:pt>
                <c:pt idx="2">
                  <c:v>0.74</c:v>
                </c:pt>
                <c:pt idx="3">
                  <c:v>0.79</c:v>
                </c:pt>
                <c:pt idx="4">
                  <c:v>0.85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'2016 data'!$E$8:$E$12</c:f>
              <c:numCache>
                <c:formatCode>0%</c:formatCode>
                <c:ptCount val="5"/>
                <c:pt idx="0">
                  <c:v>0.8</c:v>
                </c:pt>
                <c:pt idx="1">
                  <c:v>0.84</c:v>
                </c:pt>
                <c:pt idx="2">
                  <c:v>0.73</c:v>
                </c:pt>
                <c:pt idx="3">
                  <c:v>0.77</c:v>
                </c:pt>
                <c:pt idx="4">
                  <c:v>0.86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58048"/>
        <c:axId val="123358440"/>
      </c:barChart>
      <c:catAx>
        <c:axId val="12335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58440"/>
        <c:crosses val="autoZero"/>
        <c:auto val="1"/>
        <c:lblAlgn val="ctr"/>
        <c:lblOffset val="100"/>
        <c:noMultiLvlLbl val="0"/>
      </c:catAx>
      <c:valAx>
        <c:axId val="123358440"/>
        <c:scaling>
          <c:orientation val="minMax"/>
          <c:max val="0.9"/>
          <c:min val="0.55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5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Academic Support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Trends!$C$21:$C$24</c:f>
              <c:numCache>
                <c:formatCode>0%</c:formatCode>
                <c:ptCount val="4"/>
                <c:pt idx="0">
                  <c:v>0.78333333333333321</c:v>
                </c:pt>
                <c:pt idx="1">
                  <c:v>0.73</c:v>
                </c:pt>
                <c:pt idx="2">
                  <c:v>0.88</c:v>
                </c:pt>
                <c:pt idx="3">
                  <c:v>0.74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Trends!$D$21:$D$24</c:f>
              <c:numCache>
                <c:formatCode>0%</c:formatCode>
                <c:ptCount val="4"/>
                <c:pt idx="0">
                  <c:v>0.79</c:v>
                </c:pt>
                <c:pt idx="1">
                  <c:v>0.72</c:v>
                </c:pt>
                <c:pt idx="2">
                  <c:v>0.9</c:v>
                </c:pt>
                <c:pt idx="3">
                  <c:v>0.75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Trends!$E$21:$E$24</c:f>
              <c:numCache>
                <c:formatCode>0%</c:formatCode>
                <c:ptCount val="4"/>
                <c:pt idx="0">
                  <c:v>0.86</c:v>
                </c:pt>
                <c:pt idx="1">
                  <c:v>0.85</c:v>
                </c:pt>
                <c:pt idx="2">
                  <c:v>0.93</c:v>
                </c:pt>
                <c:pt idx="3">
                  <c:v>0.79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Trends!$F$21:$F$24</c:f>
              <c:numCache>
                <c:formatCode>0%</c:formatCode>
                <c:ptCount val="4"/>
                <c:pt idx="0">
                  <c:v>0.77</c:v>
                </c:pt>
                <c:pt idx="1">
                  <c:v>0.69</c:v>
                </c:pt>
                <c:pt idx="2">
                  <c:v>0.9</c:v>
                </c:pt>
                <c:pt idx="3">
                  <c:v>0.71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03816"/>
        <c:axId val="125904208"/>
      </c:barChart>
      <c:catAx>
        <c:axId val="12590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4208"/>
        <c:crosses val="autoZero"/>
        <c:auto val="1"/>
        <c:lblAlgn val="ctr"/>
        <c:lblOffset val="100"/>
        <c:noMultiLvlLbl val="0"/>
      </c:catAx>
      <c:valAx>
        <c:axId val="125904208"/>
        <c:scaling>
          <c:orientation val="minMax"/>
          <c:max val="0.95000000000000007"/>
          <c:min val="0.6500000000000001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3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Organization and Management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6.26387176325524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Trends!$C$26:$C$29</c:f>
              <c:numCache>
                <c:formatCode>0%</c:formatCode>
                <c:ptCount val="4"/>
                <c:pt idx="0">
                  <c:v>0.81333333333333346</c:v>
                </c:pt>
                <c:pt idx="1">
                  <c:v>0.86</c:v>
                </c:pt>
                <c:pt idx="2">
                  <c:v>0.78</c:v>
                </c:pt>
                <c:pt idx="3">
                  <c:v>0.8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Trends!$D$26:$D$29</c:f>
              <c:numCache>
                <c:formatCode>0%</c:formatCode>
                <c:ptCount val="4"/>
                <c:pt idx="0">
                  <c:v>0.80666666666666664</c:v>
                </c:pt>
                <c:pt idx="1">
                  <c:v>0.86</c:v>
                </c:pt>
                <c:pt idx="2">
                  <c:v>0.77</c:v>
                </c:pt>
                <c:pt idx="3">
                  <c:v>0.79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Trends!$E$26:$E$29</c:f>
              <c:numCache>
                <c:formatCode>0%</c:formatCode>
                <c:ptCount val="4"/>
                <c:pt idx="0">
                  <c:v>0.82</c:v>
                </c:pt>
                <c:pt idx="1">
                  <c:v>0.86</c:v>
                </c:pt>
                <c:pt idx="2">
                  <c:v>0.81</c:v>
                </c:pt>
                <c:pt idx="3">
                  <c:v>0.8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Trends!$F$26:$F$29</c:f>
              <c:numCache>
                <c:formatCode>0%</c:formatCode>
                <c:ptCount val="4"/>
                <c:pt idx="0">
                  <c:v>0.82</c:v>
                </c:pt>
                <c:pt idx="1">
                  <c:v>0.84</c:v>
                </c:pt>
                <c:pt idx="2">
                  <c:v>0.83</c:v>
                </c:pt>
                <c:pt idx="3">
                  <c:v>0.79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04992"/>
        <c:axId val="125905384"/>
      </c:barChart>
      <c:catAx>
        <c:axId val="125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5384"/>
        <c:crosses val="autoZero"/>
        <c:auto val="1"/>
        <c:lblAlgn val="ctr"/>
        <c:lblOffset val="100"/>
        <c:noMultiLvlLbl val="0"/>
      </c:catAx>
      <c:valAx>
        <c:axId val="125905384"/>
        <c:scaling>
          <c:orientation val="minMax"/>
          <c:max val="0.9"/>
          <c:min val="0.6500000000000001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Learning Resources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Trends!$C$31:$C$34</c:f>
              <c:numCache>
                <c:formatCode>0%</c:formatCode>
                <c:ptCount val="4"/>
                <c:pt idx="0">
                  <c:v>0.90666666666666662</c:v>
                </c:pt>
                <c:pt idx="1">
                  <c:v>0.95</c:v>
                </c:pt>
                <c:pt idx="2">
                  <c:v>0.93</c:v>
                </c:pt>
                <c:pt idx="3">
                  <c:v>0.84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Trends!$D$31:$D$34</c:f>
              <c:numCache>
                <c:formatCode>0%</c:formatCode>
                <c:ptCount val="4"/>
                <c:pt idx="0">
                  <c:v>0.8933333333333332</c:v>
                </c:pt>
                <c:pt idx="1">
                  <c:v>0.94</c:v>
                </c:pt>
                <c:pt idx="2">
                  <c:v>0.94</c:v>
                </c:pt>
                <c:pt idx="3">
                  <c:v>0.8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Trends!$E$31:$E$34</c:f>
              <c:numCache>
                <c:formatCode>0%</c:formatCode>
                <c:ptCount val="4"/>
                <c:pt idx="0">
                  <c:v>0.87</c:v>
                </c:pt>
                <c:pt idx="1">
                  <c:v>0.91</c:v>
                </c:pt>
                <c:pt idx="2">
                  <c:v>0.9</c:v>
                </c:pt>
                <c:pt idx="3">
                  <c:v>0.79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Trends!$F$31:$F$34</c:f>
              <c:numCache>
                <c:formatCode>0%</c:formatCode>
                <c:ptCount val="4"/>
                <c:pt idx="0">
                  <c:v>0.83</c:v>
                </c:pt>
                <c:pt idx="1">
                  <c:v>0.83</c:v>
                </c:pt>
                <c:pt idx="2">
                  <c:v>0.9</c:v>
                </c:pt>
                <c:pt idx="3">
                  <c:v>0.76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06168"/>
        <c:axId val="125906560"/>
      </c:barChart>
      <c:catAx>
        <c:axId val="125906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6560"/>
        <c:crosses val="autoZero"/>
        <c:auto val="1"/>
        <c:lblAlgn val="ctr"/>
        <c:lblOffset val="100"/>
        <c:noMultiLvlLbl val="0"/>
      </c:catAx>
      <c:valAx>
        <c:axId val="125906560"/>
        <c:scaling>
          <c:orientation val="minMax"/>
          <c:max val="1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6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Personal Development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Trends!$C$36:$C$39</c:f>
              <c:numCache>
                <c:formatCode>0%</c:formatCode>
                <c:ptCount val="4"/>
                <c:pt idx="0">
                  <c:v>0.88666666666666671</c:v>
                </c:pt>
                <c:pt idx="1">
                  <c:v>0.84</c:v>
                </c:pt>
                <c:pt idx="2">
                  <c:v>0.93</c:v>
                </c:pt>
                <c:pt idx="3">
                  <c:v>0.89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Trends!$D$36:$D$39</c:f>
              <c:numCache>
                <c:formatCode>0%</c:formatCode>
                <c:ptCount val="4"/>
                <c:pt idx="0">
                  <c:v>0.8666666666666667</c:v>
                </c:pt>
                <c:pt idx="1">
                  <c:v>0.81</c:v>
                </c:pt>
                <c:pt idx="2">
                  <c:v>0.91</c:v>
                </c:pt>
                <c:pt idx="3">
                  <c:v>0.88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Trends!$E$36:$E$39</c:f>
              <c:numCache>
                <c:formatCode>0%</c:formatCode>
                <c:ptCount val="4"/>
                <c:pt idx="0">
                  <c:v>0.85</c:v>
                </c:pt>
                <c:pt idx="1">
                  <c:v>0.83</c:v>
                </c:pt>
                <c:pt idx="2">
                  <c:v>0.86</c:v>
                </c:pt>
                <c:pt idx="3">
                  <c:v>0.86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Trends!$F$36:$F$39</c:f>
              <c:numCache>
                <c:formatCode>0%</c:formatCode>
                <c:ptCount val="4"/>
                <c:pt idx="0">
                  <c:v>0.79</c:v>
                </c:pt>
                <c:pt idx="1">
                  <c:v>0.79</c:v>
                </c:pt>
                <c:pt idx="2">
                  <c:v>0.79</c:v>
                </c:pt>
                <c:pt idx="3">
                  <c:v>0.77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07344"/>
        <c:axId val="125907736"/>
      </c:barChart>
      <c:catAx>
        <c:axId val="12590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7736"/>
        <c:crosses val="autoZero"/>
        <c:auto val="1"/>
        <c:lblAlgn val="ctr"/>
        <c:lblOffset val="100"/>
        <c:noMultiLvlLbl val="0"/>
      </c:catAx>
      <c:valAx>
        <c:axId val="125907736"/>
        <c:scaling>
          <c:orientation val="minMax"/>
          <c:max val="0.95000000000000007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7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Overall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Trends!$C$41</c:f>
              <c:numCache>
                <c:formatCode>0%</c:formatCode>
                <c:ptCount val="1"/>
                <c:pt idx="0">
                  <c:v>0.83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Trends!$D$41</c:f>
              <c:numCache>
                <c:formatCode>0%</c:formatCode>
                <c:ptCount val="1"/>
                <c:pt idx="0">
                  <c:v>0.84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Trends!$E$41</c:f>
              <c:numCache>
                <c:formatCode>0%</c:formatCode>
                <c:ptCount val="1"/>
                <c:pt idx="0">
                  <c:v>0.83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5174AF96-505B-41A0-9E05-7B1F9BE97024}" type="VALUE">
                      <a:rPr lang="en-US" sz="2000"/>
                      <a:pPr/>
                      <a:t>[VALUE]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Trends!$F$41</c:f>
              <c:numCache>
                <c:formatCode>0%</c:formatCode>
                <c:ptCount val="1"/>
                <c:pt idx="0">
                  <c:v>0.84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08520"/>
        <c:axId val="125908912"/>
      </c:barChart>
      <c:catAx>
        <c:axId val="125908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8912"/>
        <c:crosses val="autoZero"/>
        <c:auto val="1"/>
        <c:lblAlgn val="ctr"/>
        <c:lblOffset val="100"/>
        <c:noMultiLvlLbl val="0"/>
      </c:catAx>
      <c:valAx>
        <c:axId val="125908912"/>
        <c:scaling>
          <c:orientation val="minMax"/>
          <c:max val="0.85000000000000009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08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Stream to Stream</a:t>
            </a:r>
            <a:r>
              <a:rPr lang="en-GB" baseline="0"/>
              <a:t> Comparison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'By Stream 2015'!$C$7</c:f>
              <c:strCache>
                <c:ptCount val="1"/>
                <c:pt idx="0">
                  <c:v>General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Stream 2015'!$B$8:$B$14</c:f>
              <c:strCache>
                <c:ptCount val="7"/>
                <c:pt idx="0">
                  <c:v>Teaching</c:v>
                </c:pt>
                <c:pt idx="1">
                  <c:v>Assessment and Feedback</c:v>
                </c:pt>
                <c:pt idx="2">
                  <c:v>Academic Support</c:v>
                </c:pt>
                <c:pt idx="3">
                  <c:v>Organisation and Management</c:v>
                </c:pt>
                <c:pt idx="4">
                  <c:v>Learning Resources</c:v>
                </c:pt>
                <c:pt idx="5">
                  <c:v>Personal Development</c:v>
                </c:pt>
                <c:pt idx="6">
                  <c:v>Overall Satisfaction</c:v>
                </c:pt>
              </c:strCache>
            </c:strRef>
          </c:cat>
          <c:val>
            <c:numRef>
              <c:f>'By Stream 2015'!$C$8:$C$14</c:f>
              <c:numCache>
                <c:formatCode>0%</c:formatCode>
                <c:ptCount val="7"/>
                <c:pt idx="0">
                  <c:v>0.7</c:v>
                </c:pt>
                <c:pt idx="1">
                  <c:v>0.52</c:v>
                </c:pt>
                <c:pt idx="2">
                  <c:v>0.77</c:v>
                </c:pt>
                <c:pt idx="3">
                  <c:v>0.72</c:v>
                </c:pt>
                <c:pt idx="4">
                  <c:v>0.67</c:v>
                </c:pt>
                <c:pt idx="5">
                  <c:v>0.73</c:v>
                </c:pt>
                <c:pt idx="6">
                  <c:v>0.74</c:v>
                </c:pt>
              </c:numCache>
            </c:numRef>
          </c:val>
        </c:ser>
        <c:ser>
          <c:idx val="1"/>
          <c:order val="1"/>
          <c:tx>
            <c:strRef>
              <c:f>'By Stream 2015'!$D$7</c:f>
              <c:strCache>
                <c:ptCount val="1"/>
                <c:pt idx="0">
                  <c:v>Civil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Stream 2015'!$B$8:$B$14</c:f>
              <c:strCache>
                <c:ptCount val="7"/>
                <c:pt idx="0">
                  <c:v>Teaching</c:v>
                </c:pt>
                <c:pt idx="1">
                  <c:v>Assessment and Feedback</c:v>
                </c:pt>
                <c:pt idx="2">
                  <c:v>Academic Support</c:v>
                </c:pt>
                <c:pt idx="3">
                  <c:v>Organisation and Management</c:v>
                </c:pt>
                <c:pt idx="4">
                  <c:v>Learning Resources</c:v>
                </c:pt>
                <c:pt idx="5">
                  <c:v>Personal Development</c:v>
                </c:pt>
                <c:pt idx="6">
                  <c:v>Overall Satisfaction</c:v>
                </c:pt>
              </c:strCache>
            </c:strRef>
          </c:cat>
          <c:val>
            <c:numRef>
              <c:f>'By Stream 2015'!$D$8:$D$14</c:f>
              <c:numCache>
                <c:formatCode>0%</c:formatCode>
                <c:ptCount val="7"/>
                <c:pt idx="0">
                  <c:v>0.85</c:v>
                </c:pt>
                <c:pt idx="1">
                  <c:v>0.65</c:v>
                </c:pt>
                <c:pt idx="2">
                  <c:v>0.6</c:v>
                </c:pt>
                <c:pt idx="3">
                  <c:v>0.8</c:v>
                </c:pt>
                <c:pt idx="4">
                  <c:v>0.89</c:v>
                </c:pt>
                <c:pt idx="5">
                  <c:v>0.91</c:v>
                </c:pt>
                <c:pt idx="6">
                  <c:v>0.86</c:v>
                </c:pt>
              </c:numCache>
            </c:numRef>
          </c:val>
        </c:ser>
        <c:ser>
          <c:idx val="2"/>
          <c:order val="2"/>
          <c:tx>
            <c:strRef>
              <c:f>'By Stream 2015'!$E$7</c:f>
              <c:strCache>
                <c:ptCount val="1"/>
                <c:pt idx="0">
                  <c:v>E&amp;E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Stream 2015'!$B$8:$B$14</c:f>
              <c:strCache>
                <c:ptCount val="7"/>
                <c:pt idx="0">
                  <c:v>Teaching</c:v>
                </c:pt>
                <c:pt idx="1">
                  <c:v>Assessment and Feedback</c:v>
                </c:pt>
                <c:pt idx="2">
                  <c:v>Academic Support</c:v>
                </c:pt>
                <c:pt idx="3">
                  <c:v>Organisation and Management</c:v>
                </c:pt>
                <c:pt idx="4">
                  <c:v>Learning Resources</c:v>
                </c:pt>
                <c:pt idx="5">
                  <c:v>Personal Development</c:v>
                </c:pt>
                <c:pt idx="6">
                  <c:v>Overall Satisfaction</c:v>
                </c:pt>
              </c:strCache>
            </c:strRef>
          </c:cat>
          <c:val>
            <c:numRef>
              <c:f>'By Stream 2015'!$E$8:$E$14</c:f>
              <c:numCache>
                <c:formatCode>0%</c:formatCode>
                <c:ptCount val="7"/>
                <c:pt idx="0">
                  <c:v>0.84</c:v>
                </c:pt>
                <c:pt idx="1">
                  <c:v>0.85</c:v>
                </c:pt>
                <c:pt idx="2">
                  <c:v>0.88</c:v>
                </c:pt>
                <c:pt idx="3">
                  <c:v>0.91</c:v>
                </c:pt>
                <c:pt idx="4">
                  <c:v>0.88</c:v>
                </c:pt>
                <c:pt idx="5">
                  <c:v>0.88</c:v>
                </c:pt>
                <c:pt idx="6">
                  <c:v>0.88</c:v>
                </c:pt>
              </c:numCache>
            </c:numRef>
          </c:val>
        </c:ser>
        <c:ser>
          <c:idx val="3"/>
          <c:order val="3"/>
          <c:tx>
            <c:strRef>
              <c:f>'By Stream 2015'!$F$7</c:f>
              <c:strCache>
                <c:ptCount val="1"/>
                <c:pt idx="0">
                  <c:v>Mech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Stream 2015'!$B$8:$B$14</c:f>
              <c:strCache>
                <c:ptCount val="7"/>
                <c:pt idx="0">
                  <c:v>Teaching</c:v>
                </c:pt>
                <c:pt idx="1">
                  <c:v>Assessment and Feedback</c:v>
                </c:pt>
                <c:pt idx="2">
                  <c:v>Academic Support</c:v>
                </c:pt>
                <c:pt idx="3">
                  <c:v>Organisation and Management</c:v>
                </c:pt>
                <c:pt idx="4">
                  <c:v>Learning Resources</c:v>
                </c:pt>
                <c:pt idx="5">
                  <c:v>Personal Development</c:v>
                </c:pt>
                <c:pt idx="6">
                  <c:v>Overall Satisfaction</c:v>
                </c:pt>
              </c:strCache>
            </c:strRef>
          </c:cat>
          <c:val>
            <c:numRef>
              <c:f>'By Stream 2015'!$F$8:$F$14</c:f>
              <c:numCache>
                <c:formatCode>0%</c:formatCode>
                <c:ptCount val="7"/>
                <c:pt idx="0">
                  <c:v>0.73</c:v>
                </c:pt>
                <c:pt idx="1">
                  <c:v>0.59</c:v>
                </c:pt>
                <c:pt idx="2">
                  <c:v>0.77</c:v>
                </c:pt>
                <c:pt idx="3">
                  <c:v>0.82</c:v>
                </c:pt>
                <c:pt idx="4">
                  <c:v>0.83</c:v>
                </c:pt>
                <c:pt idx="5">
                  <c:v>0.79</c:v>
                </c:pt>
                <c:pt idx="6">
                  <c:v>0.84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910088"/>
        <c:axId val="125910480"/>
      </c:barChart>
      <c:catAx>
        <c:axId val="125910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10480"/>
        <c:crosses val="autoZero"/>
        <c:auto val="1"/>
        <c:lblAlgn val="ctr"/>
        <c:lblOffset val="100"/>
        <c:noMultiLvlLbl val="0"/>
      </c:catAx>
      <c:valAx>
        <c:axId val="125910480"/>
        <c:scaling>
          <c:orientation val="minMax"/>
          <c:max val="0.95000000000000007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10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Assessment and Feedback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'2016 data'!$C$14:$C$19</c:f>
              <c:numCache>
                <c:formatCode>0%</c:formatCode>
                <c:ptCount val="6"/>
                <c:pt idx="0">
                  <c:v>0.59</c:v>
                </c:pt>
                <c:pt idx="1">
                  <c:v>0.66</c:v>
                </c:pt>
                <c:pt idx="2">
                  <c:v>0.64</c:v>
                </c:pt>
                <c:pt idx="3">
                  <c:v>0.6</c:v>
                </c:pt>
                <c:pt idx="4">
                  <c:v>0.52</c:v>
                </c:pt>
                <c:pt idx="5">
                  <c:v>0.52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data'!$C$14:$C$19</c:f>
              <c:numCache>
                <c:formatCode>0%</c:formatCode>
                <c:ptCount val="6"/>
                <c:pt idx="0">
                  <c:v>0.63</c:v>
                </c:pt>
                <c:pt idx="1">
                  <c:v>0.7</c:v>
                </c:pt>
                <c:pt idx="2">
                  <c:v>0.79</c:v>
                </c:pt>
                <c:pt idx="3">
                  <c:v>0.63</c:v>
                </c:pt>
                <c:pt idx="4">
                  <c:v>0.56999999999999995</c:v>
                </c:pt>
                <c:pt idx="5">
                  <c:v>0.47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'2016 data'!$D$14:$D$19</c:f>
              <c:numCache>
                <c:formatCode>0%</c:formatCode>
                <c:ptCount val="6"/>
                <c:pt idx="0">
                  <c:v>0.65</c:v>
                </c:pt>
                <c:pt idx="1">
                  <c:v>0.74</c:v>
                </c:pt>
                <c:pt idx="2">
                  <c:v>0.75</c:v>
                </c:pt>
                <c:pt idx="3">
                  <c:v>0.57999999999999996</c:v>
                </c:pt>
                <c:pt idx="4">
                  <c:v>0.57999999999999996</c:v>
                </c:pt>
                <c:pt idx="5">
                  <c:v>0.6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'2016 data'!$E$14:$E$19</c:f>
              <c:numCache>
                <c:formatCode>0%</c:formatCode>
                <c:ptCount val="6"/>
                <c:pt idx="0">
                  <c:v>0.62</c:v>
                </c:pt>
                <c:pt idx="1">
                  <c:v>0.72</c:v>
                </c:pt>
                <c:pt idx="2">
                  <c:v>0.74</c:v>
                </c:pt>
                <c:pt idx="3">
                  <c:v>0.56000000000000005</c:v>
                </c:pt>
                <c:pt idx="4">
                  <c:v>0.53</c:v>
                </c:pt>
                <c:pt idx="5">
                  <c:v>0.56000000000000005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59224"/>
        <c:axId val="123359616"/>
      </c:barChart>
      <c:catAx>
        <c:axId val="123359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59616"/>
        <c:crosses val="autoZero"/>
        <c:auto val="1"/>
        <c:lblAlgn val="ctr"/>
        <c:lblOffset val="100"/>
        <c:noMultiLvlLbl val="0"/>
      </c:catAx>
      <c:valAx>
        <c:axId val="123359616"/>
        <c:scaling>
          <c:orientation val="minMax"/>
          <c:max val="0.85000000000000009"/>
          <c:min val="0.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59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Organization and Management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'2016 data'!$C$26:$C$29</c:f>
              <c:numCache>
                <c:formatCode>0%</c:formatCode>
                <c:ptCount val="4"/>
                <c:pt idx="0">
                  <c:v>0.82</c:v>
                </c:pt>
                <c:pt idx="1">
                  <c:v>0.84</c:v>
                </c:pt>
                <c:pt idx="2">
                  <c:v>0.83</c:v>
                </c:pt>
                <c:pt idx="3">
                  <c:v>0.79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data'!$C$26:$C$29</c:f>
              <c:numCache>
                <c:formatCode>0%</c:formatCode>
                <c:ptCount val="4"/>
                <c:pt idx="0">
                  <c:v>0.82</c:v>
                </c:pt>
                <c:pt idx="1">
                  <c:v>0.86</c:v>
                </c:pt>
                <c:pt idx="2">
                  <c:v>0.81</c:v>
                </c:pt>
                <c:pt idx="3">
                  <c:v>0.8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'2016 data'!$D$26:$D$29</c:f>
              <c:numCache>
                <c:formatCode>0%</c:formatCode>
                <c:ptCount val="4"/>
                <c:pt idx="0">
                  <c:v>0.79</c:v>
                </c:pt>
                <c:pt idx="1">
                  <c:v>0.81</c:v>
                </c:pt>
                <c:pt idx="2">
                  <c:v>0.8</c:v>
                </c:pt>
                <c:pt idx="3">
                  <c:v>0.76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data'!$B$26:$B$29</c:f>
              <c:strCache>
                <c:ptCount val="4"/>
                <c:pt idx="0">
                  <c:v>Organisation and Management (Section Score)</c:v>
                </c:pt>
                <c:pt idx="1">
                  <c:v>Q13. The timetable works efficiently as far as my activities are concerned</c:v>
                </c:pt>
                <c:pt idx="2">
                  <c:v>Q14. Any changes in the course or teaching have been communicated effectively</c:v>
                </c:pt>
                <c:pt idx="3">
                  <c:v>Q15. The course is well organised and is running smoothly</c:v>
                </c:pt>
              </c:strCache>
            </c:strRef>
          </c:cat>
          <c:val>
            <c:numRef>
              <c:f>'2016 data'!$E$26:$E$29</c:f>
              <c:numCache>
                <c:formatCode>0%</c:formatCode>
                <c:ptCount val="4"/>
                <c:pt idx="0">
                  <c:v>0.82</c:v>
                </c:pt>
                <c:pt idx="1">
                  <c:v>0.82</c:v>
                </c:pt>
                <c:pt idx="2">
                  <c:v>0.83</c:v>
                </c:pt>
                <c:pt idx="3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60400"/>
        <c:axId val="123360792"/>
      </c:barChart>
      <c:catAx>
        <c:axId val="12336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60792"/>
        <c:crosses val="autoZero"/>
        <c:auto val="1"/>
        <c:lblAlgn val="ctr"/>
        <c:lblOffset val="100"/>
        <c:noMultiLvlLbl val="0"/>
      </c:catAx>
      <c:valAx>
        <c:axId val="123360792"/>
        <c:scaling>
          <c:orientation val="minMax"/>
          <c:max val="0.95000000000000007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60400"/>
        <c:crosses val="autoZero"/>
        <c:crossBetween val="between"/>
        <c:majorUnit val="5.000000000000001E-2"/>
        <c:minorUnit val="1.0000000000000002E-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Academic Support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'2016 data'!$C$21:$C$24</c:f>
              <c:numCache>
                <c:formatCode>0%</c:formatCode>
                <c:ptCount val="4"/>
                <c:pt idx="0">
                  <c:v>0.77</c:v>
                </c:pt>
                <c:pt idx="1">
                  <c:v>0.69</c:v>
                </c:pt>
                <c:pt idx="2">
                  <c:v>0.9</c:v>
                </c:pt>
                <c:pt idx="3">
                  <c:v>0.71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data'!$C$21:$C$24</c:f>
              <c:numCache>
                <c:formatCode>0%</c:formatCode>
                <c:ptCount val="4"/>
                <c:pt idx="0">
                  <c:v>0.86</c:v>
                </c:pt>
                <c:pt idx="1">
                  <c:v>0.85</c:v>
                </c:pt>
                <c:pt idx="2">
                  <c:v>0.93</c:v>
                </c:pt>
                <c:pt idx="3">
                  <c:v>0.79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'2016 data'!$D$21:$D$24</c:f>
              <c:numCache>
                <c:formatCode>0%</c:formatCode>
                <c:ptCount val="4"/>
                <c:pt idx="0">
                  <c:v>0.8</c:v>
                </c:pt>
                <c:pt idx="1">
                  <c:v>0.77</c:v>
                </c:pt>
                <c:pt idx="2">
                  <c:v>0.86</c:v>
                </c:pt>
                <c:pt idx="3">
                  <c:v>0.76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data'!$B$21:$B$24</c:f>
              <c:strCache>
                <c:ptCount val="4"/>
                <c:pt idx="0">
                  <c:v>Academic Support (Section Score)</c:v>
                </c:pt>
                <c:pt idx="1">
                  <c:v>Q10. I have received sufficient advice and support with my studies</c:v>
                </c:pt>
                <c:pt idx="2">
                  <c:v>Q11. I have been able to contact staff when I needed to</c:v>
                </c:pt>
                <c:pt idx="3">
                  <c:v>Q12. Good advice was available when I needed to make study choices</c:v>
                </c:pt>
              </c:strCache>
            </c:strRef>
          </c:cat>
          <c:val>
            <c:numRef>
              <c:f>'2016 data'!$E$21:$E$24</c:f>
              <c:numCache>
                <c:formatCode>0%</c:formatCode>
                <c:ptCount val="4"/>
                <c:pt idx="0">
                  <c:v>0.78</c:v>
                </c:pt>
                <c:pt idx="1">
                  <c:v>0.76</c:v>
                </c:pt>
                <c:pt idx="2">
                  <c:v>0.87</c:v>
                </c:pt>
                <c:pt idx="3">
                  <c:v>0.73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40184"/>
        <c:axId val="125040576"/>
      </c:barChart>
      <c:catAx>
        <c:axId val="12504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0576"/>
        <c:crosses val="autoZero"/>
        <c:auto val="1"/>
        <c:lblAlgn val="ctr"/>
        <c:lblOffset val="100"/>
        <c:noMultiLvlLbl val="0"/>
      </c:catAx>
      <c:valAx>
        <c:axId val="125040576"/>
        <c:scaling>
          <c:orientation val="minMax"/>
          <c:min val="0.6500000000000001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0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Learning Resources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'2016 data'!$C$31:$C$34</c:f>
              <c:numCache>
                <c:formatCode>0%</c:formatCode>
                <c:ptCount val="4"/>
                <c:pt idx="0">
                  <c:v>0.83</c:v>
                </c:pt>
                <c:pt idx="1">
                  <c:v>0.83</c:v>
                </c:pt>
                <c:pt idx="2">
                  <c:v>0.9</c:v>
                </c:pt>
                <c:pt idx="3">
                  <c:v>0.76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data'!$C$31:$C$34</c:f>
              <c:numCache>
                <c:formatCode>0%</c:formatCode>
                <c:ptCount val="4"/>
                <c:pt idx="0">
                  <c:v>0.87</c:v>
                </c:pt>
                <c:pt idx="1">
                  <c:v>0.91</c:v>
                </c:pt>
                <c:pt idx="2">
                  <c:v>0.9</c:v>
                </c:pt>
                <c:pt idx="3">
                  <c:v>0.79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'2016 data'!$D$31:$D$34</c:f>
              <c:numCache>
                <c:formatCode>0%</c:formatCode>
                <c:ptCount val="4"/>
                <c:pt idx="0">
                  <c:v>0.87</c:v>
                </c:pt>
                <c:pt idx="1">
                  <c:v>0.89</c:v>
                </c:pt>
                <c:pt idx="2">
                  <c:v>0.89</c:v>
                </c:pt>
                <c:pt idx="3">
                  <c:v>0.81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data'!$B$31:$B$34</c:f>
              <c:strCache>
                <c:ptCount val="4"/>
                <c:pt idx="0">
                  <c:v>Learning Resources (Section Score)</c:v>
                </c:pt>
                <c:pt idx="1">
                  <c:v>Q16. The library resources and services are good enough for my needs</c:v>
                </c:pt>
                <c:pt idx="2">
                  <c:v>Q17. I have been able to access general IT resources when I needed to</c:v>
                </c:pt>
                <c:pt idx="3">
                  <c:v>Q18. I have been able to access specialised equipment, facilities, or rooms when I needed to</c:v>
                </c:pt>
              </c:strCache>
            </c:strRef>
          </c:cat>
          <c:val>
            <c:numRef>
              <c:f>'2016 data'!$E$31:$E$34</c:f>
              <c:numCache>
                <c:formatCode>0%</c:formatCode>
                <c:ptCount val="4"/>
                <c:pt idx="0">
                  <c:v>0.87</c:v>
                </c:pt>
                <c:pt idx="1">
                  <c:v>0.89</c:v>
                </c:pt>
                <c:pt idx="2">
                  <c:v>0.9</c:v>
                </c:pt>
                <c:pt idx="3">
                  <c:v>0.82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41752"/>
        <c:axId val="125042144"/>
      </c:barChart>
      <c:catAx>
        <c:axId val="125041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2144"/>
        <c:crosses val="autoZero"/>
        <c:auto val="1"/>
        <c:lblAlgn val="ctr"/>
        <c:lblOffset val="100"/>
        <c:noMultiLvlLbl val="0"/>
      </c:catAx>
      <c:valAx>
        <c:axId val="125042144"/>
        <c:scaling>
          <c:orientation val="minMax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1752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Personal Development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'2016 data'!$C$36:$C$39</c:f>
              <c:numCache>
                <c:formatCode>0%</c:formatCode>
                <c:ptCount val="4"/>
                <c:pt idx="0">
                  <c:v>0.79</c:v>
                </c:pt>
                <c:pt idx="1">
                  <c:v>0.79</c:v>
                </c:pt>
                <c:pt idx="2">
                  <c:v>0.79</c:v>
                </c:pt>
                <c:pt idx="3">
                  <c:v>0.77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data'!$C$36:$C$39</c:f>
              <c:numCache>
                <c:formatCode>0%</c:formatCode>
                <c:ptCount val="4"/>
                <c:pt idx="0">
                  <c:v>0.85</c:v>
                </c:pt>
                <c:pt idx="1">
                  <c:v>0.83</c:v>
                </c:pt>
                <c:pt idx="2">
                  <c:v>0.86</c:v>
                </c:pt>
                <c:pt idx="3">
                  <c:v>0.86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'2016 data'!$D$36:$D$39</c:f>
              <c:numCache>
                <c:formatCode>0%</c:formatCode>
                <c:ptCount val="4"/>
                <c:pt idx="0">
                  <c:v>0.81</c:v>
                </c:pt>
                <c:pt idx="1">
                  <c:v>0.79</c:v>
                </c:pt>
                <c:pt idx="2">
                  <c:v>0.82</c:v>
                </c:pt>
                <c:pt idx="3">
                  <c:v>0.84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data'!$B$36:$B$39</c:f>
              <c:strCache>
                <c:ptCount val="4"/>
                <c:pt idx="0">
                  <c:v>Personal Development (Section Score)</c:v>
                </c:pt>
                <c:pt idx="1">
                  <c:v>Q19. The course has helped me to present myself with confidence</c:v>
                </c:pt>
                <c:pt idx="2">
                  <c:v>Q20. My communication skills have improved</c:v>
                </c:pt>
                <c:pt idx="3">
                  <c:v>Q21. As a result of the course, I feel confident in tackling unfamiliar problems</c:v>
                </c:pt>
              </c:strCache>
            </c:strRef>
          </c:cat>
          <c:val>
            <c:numRef>
              <c:f>'2016 data'!$E$36:$E$39</c:f>
              <c:numCache>
                <c:formatCode>0%</c:formatCode>
                <c:ptCount val="4"/>
                <c:pt idx="0">
                  <c:v>0.82</c:v>
                </c:pt>
                <c:pt idx="1">
                  <c:v>0.78</c:v>
                </c:pt>
                <c:pt idx="2">
                  <c:v>0.83</c:v>
                </c:pt>
                <c:pt idx="3">
                  <c:v>0.84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39792"/>
        <c:axId val="125039400"/>
      </c:barChart>
      <c:catAx>
        <c:axId val="12503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39400"/>
        <c:crosses val="autoZero"/>
        <c:auto val="1"/>
        <c:lblAlgn val="ctr"/>
        <c:lblOffset val="100"/>
        <c:noMultiLvlLbl val="0"/>
      </c:catAx>
      <c:valAx>
        <c:axId val="125039400"/>
        <c:scaling>
          <c:orientation val="minMax"/>
          <c:max val="0.9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39792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Overall Score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 data'!$C$7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'2016 data'!$C$41</c:f>
              <c:numCache>
                <c:formatCode>0%</c:formatCode>
                <c:ptCount val="1"/>
                <c:pt idx="0">
                  <c:v>0.84</c:v>
                </c:pt>
              </c:numCache>
            </c:numRef>
          </c:val>
        </c:ser>
        <c:ser>
          <c:idx val="3"/>
          <c:order val="1"/>
          <c:tx>
            <c:strRef>
              <c:f>'2015 data'!$C$7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'2015 data'!$C$41</c:f>
              <c:numCache>
                <c:formatCode>0%</c:formatCode>
                <c:ptCount val="1"/>
                <c:pt idx="0">
                  <c:v>0.83</c:v>
                </c:pt>
              </c:numCache>
            </c:numRef>
          </c:val>
        </c:ser>
        <c:ser>
          <c:idx val="1"/>
          <c:order val="2"/>
          <c:tx>
            <c:strRef>
              <c:f>'2016 data'!$D$7</c:f>
              <c:strCache>
                <c:ptCount val="1"/>
                <c:pt idx="0">
                  <c:v>Sect.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'2016 data'!$D$41</c:f>
              <c:numCache>
                <c:formatCode>0%</c:formatCode>
                <c:ptCount val="1"/>
                <c:pt idx="0">
                  <c:v>0.84</c:v>
                </c:pt>
              </c:numCache>
            </c:numRef>
          </c:val>
        </c:ser>
        <c:ser>
          <c:idx val="2"/>
          <c:order val="3"/>
          <c:tx>
            <c:strRef>
              <c:f>'2016 data'!$E$7</c:f>
              <c:strCache>
                <c:ptCount val="1"/>
                <c:pt idx="0">
                  <c:v>RG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'2016 data'!$B$41</c:f>
              <c:strCache>
                <c:ptCount val="1"/>
                <c:pt idx="0">
                  <c:v>Overall Satisfaction</c:v>
                </c:pt>
              </c:strCache>
            </c:strRef>
          </c:cat>
          <c:val>
            <c:numRef>
              <c:f>'2016 data'!$E$41</c:f>
              <c:numCache>
                <c:formatCode>0%</c:formatCode>
                <c:ptCount val="1"/>
                <c:pt idx="0">
                  <c:v>0.85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41360"/>
        <c:axId val="125038616"/>
      </c:barChart>
      <c:catAx>
        <c:axId val="12504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38616"/>
        <c:crosses val="autoZero"/>
        <c:auto val="1"/>
        <c:lblAlgn val="ctr"/>
        <c:lblOffset val="100"/>
        <c:noMultiLvlLbl val="0"/>
      </c:catAx>
      <c:valAx>
        <c:axId val="125038616"/>
        <c:scaling>
          <c:orientation val="minMax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136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Teaching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Trends!$C$8:$C$12</c:f>
              <c:numCache>
                <c:formatCode>0%</c:formatCode>
                <c:ptCount val="5"/>
                <c:pt idx="0">
                  <c:v>0.8224999999999999</c:v>
                </c:pt>
                <c:pt idx="1">
                  <c:v>0.85</c:v>
                </c:pt>
                <c:pt idx="2">
                  <c:v>0.78</c:v>
                </c:pt>
                <c:pt idx="3">
                  <c:v>0.8</c:v>
                </c:pt>
                <c:pt idx="4">
                  <c:v>0.86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Trends!$D$8:$D$12</c:f>
              <c:numCache>
                <c:formatCode>0%</c:formatCode>
                <c:ptCount val="5"/>
                <c:pt idx="0">
                  <c:v>0.7599999999999999</c:v>
                </c:pt>
                <c:pt idx="1">
                  <c:v>0.8</c:v>
                </c:pt>
                <c:pt idx="2">
                  <c:v>0.68</c:v>
                </c:pt>
                <c:pt idx="3">
                  <c:v>0.74</c:v>
                </c:pt>
                <c:pt idx="4">
                  <c:v>0.82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Trends!$B$8:$B$12</c:f>
              <c:strCache>
                <c:ptCount val="5"/>
                <c:pt idx="0">
                  <c:v>Teaching (Section Score)</c:v>
                </c:pt>
                <c:pt idx="1">
                  <c:v>Q1. Staff are good at explaining things</c:v>
                </c:pt>
                <c:pt idx="2">
                  <c:v>Q2. Staff have made the subject interesting</c:v>
                </c:pt>
                <c:pt idx="3">
                  <c:v>Q3. Staff are enthusiastic about what they are teaching</c:v>
                </c:pt>
                <c:pt idx="4">
                  <c:v>Q4. The course is intellectually stimulating</c:v>
                </c:pt>
              </c:strCache>
            </c:strRef>
          </c:cat>
          <c:val>
            <c:numRef>
              <c:f>Trends!$E$8:$E$12</c:f>
              <c:numCache>
                <c:formatCode>0%</c:formatCode>
                <c:ptCount val="5"/>
                <c:pt idx="0">
                  <c:v>0.77</c:v>
                </c:pt>
                <c:pt idx="1">
                  <c:v>0.86</c:v>
                </c:pt>
                <c:pt idx="2">
                  <c:v>0.68</c:v>
                </c:pt>
                <c:pt idx="3">
                  <c:v>0.74</c:v>
                </c:pt>
                <c:pt idx="4">
                  <c:v>0.8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Trends!$F$8:$F$12</c:f>
              <c:numCache>
                <c:formatCode>0%</c:formatCode>
                <c:ptCount val="5"/>
                <c:pt idx="0">
                  <c:v>0.73</c:v>
                </c:pt>
                <c:pt idx="1">
                  <c:v>0.8</c:v>
                </c:pt>
                <c:pt idx="2">
                  <c:v>0.62</c:v>
                </c:pt>
                <c:pt idx="3">
                  <c:v>0.68</c:v>
                </c:pt>
                <c:pt idx="4">
                  <c:v>0.83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43712"/>
        <c:axId val="125044104"/>
      </c:barChart>
      <c:catAx>
        <c:axId val="12504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4104"/>
        <c:crosses val="autoZero"/>
        <c:auto val="1"/>
        <c:lblAlgn val="ctr"/>
        <c:lblOffset val="100"/>
        <c:noMultiLvlLbl val="0"/>
      </c:catAx>
      <c:valAx>
        <c:axId val="125044104"/>
        <c:scaling>
          <c:orientation val="minMax"/>
          <c:max val="0.9"/>
          <c:min val="0.55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- Assessment and</a:t>
            </a:r>
            <a:r>
              <a:rPr lang="en-GB" baseline="0"/>
              <a:t> Feedback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Trends!$C$7</c:f>
              <c:strCache>
                <c:ptCount val="1"/>
                <c:pt idx="0">
                  <c:v>UoW 2013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Trends!$C$14:$C$19</c:f>
              <c:numCache>
                <c:formatCode>0%</c:formatCode>
                <c:ptCount val="6"/>
                <c:pt idx="0">
                  <c:v>0.58599999999999997</c:v>
                </c:pt>
                <c:pt idx="1">
                  <c:v>0.64</c:v>
                </c:pt>
                <c:pt idx="2">
                  <c:v>0.74</c:v>
                </c:pt>
                <c:pt idx="3">
                  <c:v>0.55000000000000004</c:v>
                </c:pt>
                <c:pt idx="4">
                  <c:v>0.54</c:v>
                </c:pt>
                <c:pt idx="5">
                  <c:v>0.46</c:v>
                </c:pt>
              </c:numCache>
            </c:numRef>
          </c:val>
        </c:ser>
        <c:ser>
          <c:idx val="1"/>
          <c:order val="1"/>
          <c:tx>
            <c:strRef>
              <c:f>Trends!$D$7</c:f>
              <c:strCache>
                <c:ptCount val="1"/>
                <c:pt idx="0">
                  <c:v>UoW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Trends!$D$14:$D$19</c:f>
              <c:numCache>
                <c:formatCode>0%</c:formatCode>
                <c:ptCount val="6"/>
                <c:pt idx="0">
                  <c:v>0.53800000000000003</c:v>
                </c:pt>
                <c:pt idx="1">
                  <c:v>0.62</c:v>
                </c:pt>
                <c:pt idx="2">
                  <c:v>0.66</c:v>
                </c:pt>
                <c:pt idx="3">
                  <c:v>0.54</c:v>
                </c:pt>
                <c:pt idx="4">
                  <c:v>0.48</c:v>
                </c:pt>
                <c:pt idx="5">
                  <c:v>0.39</c:v>
                </c:pt>
              </c:numCache>
            </c:numRef>
          </c:val>
        </c:ser>
        <c:ser>
          <c:idx val="2"/>
          <c:order val="2"/>
          <c:tx>
            <c:strRef>
              <c:f>Trends!$E$7</c:f>
              <c:strCache>
                <c:ptCount val="1"/>
                <c:pt idx="0">
                  <c:v>UoW 2015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Trends!$B$14:$B$19</c:f>
              <c:strCache>
                <c:ptCount val="6"/>
                <c:pt idx="0">
                  <c:v>Assessment and Feedback (Section Score)</c:v>
                </c:pt>
                <c:pt idx="1">
                  <c:v>Q5. The criteria used in marking have been clear in advance</c:v>
                </c:pt>
                <c:pt idx="2">
                  <c:v>Q6. Assessment arrangements and marking have been fair</c:v>
                </c:pt>
                <c:pt idx="3">
                  <c:v>Q7. Feedback on my work has been prompt</c:v>
                </c:pt>
                <c:pt idx="4">
                  <c:v>Q8. I have received detailed comments on my work</c:v>
                </c:pt>
                <c:pt idx="5">
                  <c:v>Q9. Feedback on my work has helped me clarify things I did not understand</c:v>
                </c:pt>
              </c:strCache>
            </c:strRef>
          </c:cat>
          <c:val>
            <c:numRef>
              <c:f>Trends!$E$14:$E$19</c:f>
              <c:numCache>
                <c:formatCode>0%</c:formatCode>
                <c:ptCount val="6"/>
                <c:pt idx="0">
                  <c:v>0.63</c:v>
                </c:pt>
                <c:pt idx="1">
                  <c:v>0.7</c:v>
                </c:pt>
                <c:pt idx="2">
                  <c:v>0.79</c:v>
                </c:pt>
                <c:pt idx="3">
                  <c:v>0.63</c:v>
                </c:pt>
                <c:pt idx="4">
                  <c:v>0.56999999999999995</c:v>
                </c:pt>
                <c:pt idx="5">
                  <c:v>0.47</c:v>
                </c:pt>
              </c:numCache>
            </c:numRef>
          </c:val>
        </c:ser>
        <c:ser>
          <c:idx val="3"/>
          <c:order val="3"/>
          <c:tx>
            <c:strRef>
              <c:f>Trends!$F$7</c:f>
              <c:strCache>
                <c:ptCount val="1"/>
                <c:pt idx="0">
                  <c:v>UoW 2016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Trends!$F$14:$F$19</c:f>
              <c:numCache>
                <c:formatCode>0%</c:formatCode>
                <c:ptCount val="6"/>
                <c:pt idx="0">
                  <c:v>0.59</c:v>
                </c:pt>
                <c:pt idx="1">
                  <c:v>0.66</c:v>
                </c:pt>
                <c:pt idx="2">
                  <c:v>0.64</c:v>
                </c:pt>
                <c:pt idx="3">
                  <c:v>0.6</c:v>
                </c:pt>
                <c:pt idx="4">
                  <c:v>0.52</c:v>
                </c:pt>
                <c:pt idx="5">
                  <c:v>0.52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44888"/>
        <c:axId val="125045280"/>
      </c:barChart>
      <c:catAx>
        <c:axId val="125044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5280"/>
        <c:crosses val="autoZero"/>
        <c:auto val="1"/>
        <c:lblAlgn val="ctr"/>
        <c:lblOffset val="100"/>
        <c:noMultiLvlLbl val="0"/>
      </c:catAx>
      <c:valAx>
        <c:axId val="125045280"/>
        <c:scaling>
          <c:orientation val="minMax"/>
          <c:max val="0.8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44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6" workbookViewId="0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91" workbookViewId="0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111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56236" cy="62802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6682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queryTables/queryTable1.xml><?xml version="1.0" encoding="utf-8"?>
<queryTable xmlns="http://schemas.openxmlformats.org/spreadsheetml/2006/main" name="2015_MandP_nss_scores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2015_MandP_nss_scores" connectionId="2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2015_MandP_nss_scores" connectionId="3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name="2015_MandP_nss_scores" connectionId="4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5:AJ41"/>
  <sheetViews>
    <sheetView topLeftCell="A3" zoomScale="80" zoomScaleNormal="80" workbookViewId="0">
      <selection activeCell="Q26" sqref="Q26"/>
    </sheetView>
  </sheetViews>
  <sheetFormatPr defaultRowHeight="15" x14ac:dyDescent="0.25"/>
  <cols>
    <col min="1" max="1" width="1.42578125" customWidth="1"/>
    <col min="2" max="2" width="92.5703125" customWidth="1"/>
    <col min="3" max="5" width="6.7109375" style="2" customWidth="1"/>
    <col min="6" max="6" width="2.7109375" style="2" customWidth="1"/>
    <col min="7" max="8" width="6.7109375" style="2" customWidth="1"/>
    <col min="9" max="9" width="2.7109375" style="2" customWidth="1"/>
    <col min="10" max="11" width="6.7109375" style="2" customWidth="1"/>
    <col min="12" max="12" width="2.7109375" style="2" customWidth="1"/>
    <col min="13" max="15" width="6.7109375" style="2" customWidth="1"/>
    <col min="16" max="16" width="10.140625" bestFit="1" customWidth="1"/>
    <col min="17" max="17" width="81.140625" bestFit="1" customWidth="1"/>
    <col min="18" max="18" width="5" customWidth="1"/>
    <col min="19" max="19" width="5" bestFit="1" customWidth="1"/>
    <col min="20" max="20" width="5" customWidth="1"/>
    <col min="21" max="22" width="5" bestFit="1" customWidth="1"/>
    <col min="23" max="24" width="3.42578125" customWidth="1"/>
    <col min="25" max="27" width="5.7109375" bestFit="1" customWidth="1"/>
    <col min="28" max="29" width="4.28515625" bestFit="1" customWidth="1"/>
  </cols>
  <sheetData>
    <row r="5" spans="2:36" s="4" customFormat="1" ht="15.75" x14ac:dyDescent="0.25">
      <c r="B5" s="42" t="s">
        <v>53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AI5" s="6"/>
      <c r="AJ5" s="3"/>
    </row>
    <row r="6" spans="2:36" x14ac:dyDescent="0.25">
      <c r="B6" s="9" t="s">
        <v>1</v>
      </c>
      <c r="C6" s="43" t="s">
        <v>28</v>
      </c>
      <c r="D6" s="43"/>
      <c r="E6" s="43"/>
      <c r="F6" s="11"/>
      <c r="G6" s="43" t="s">
        <v>29</v>
      </c>
      <c r="H6" s="43"/>
      <c r="I6" s="11"/>
      <c r="J6" s="43" t="s">
        <v>2</v>
      </c>
      <c r="K6" s="43"/>
      <c r="L6" s="11"/>
      <c r="M6" s="43" t="s">
        <v>28</v>
      </c>
      <c r="N6" s="43"/>
      <c r="O6" s="43"/>
      <c r="AI6" s="6"/>
      <c r="AJ6" s="7"/>
    </row>
    <row r="7" spans="2:36" x14ac:dyDescent="0.25">
      <c r="B7" s="10"/>
      <c r="C7" s="16" t="s">
        <v>52</v>
      </c>
      <c r="D7" s="16" t="s">
        <v>4</v>
      </c>
      <c r="E7" s="16" t="s">
        <v>5</v>
      </c>
      <c r="F7" s="16"/>
      <c r="G7" s="16" t="s">
        <v>3</v>
      </c>
      <c r="H7" s="16" t="s">
        <v>4</v>
      </c>
      <c r="I7" s="16"/>
      <c r="J7" s="16" t="s">
        <v>4</v>
      </c>
      <c r="K7" s="16" t="s">
        <v>5</v>
      </c>
      <c r="L7" s="16"/>
      <c r="M7" s="16" t="s">
        <v>30</v>
      </c>
      <c r="N7" s="16" t="s">
        <v>31</v>
      </c>
      <c r="O7" s="16" t="s">
        <v>32</v>
      </c>
      <c r="AI7" s="6"/>
      <c r="AJ7" s="6"/>
    </row>
    <row r="8" spans="2:36" ht="15.75" x14ac:dyDescent="0.25">
      <c r="B8" s="17" t="s">
        <v>33</v>
      </c>
      <c r="C8" s="1">
        <v>0.73</v>
      </c>
      <c r="D8" s="1">
        <v>0.81</v>
      </c>
      <c r="E8" s="1">
        <v>0.8</v>
      </c>
      <c r="F8" s="22"/>
      <c r="G8" s="1">
        <v>0.88</v>
      </c>
      <c r="H8" s="1">
        <v>0.87</v>
      </c>
      <c r="I8" s="22"/>
      <c r="J8" s="23">
        <v>58</v>
      </c>
      <c r="K8" s="23">
        <v>16</v>
      </c>
      <c r="L8" s="23"/>
      <c r="M8" s="22">
        <v>-0.15</v>
      </c>
      <c r="N8" s="22">
        <v>-0.08</v>
      </c>
      <c r="O8" s="22">
        <v>-7.0000000000000007E-2</v>
      </c>
      <c r="R8" s="34"/>
      <c r="S8" s="34"/>
      <c r="T8" s="34"/>
      <c r="U8" s="1"/>
      <c r="V8" s="1"/>
      <c r="Y8" s="1"/>
      <c r="Z8" s="1"/>
      <c r="AA8" s="1"/>
      <c r="AI8" s="6"/>
      <c r="AJ8" s="6"/>
    </row>
    <row r="9" spans="2:36" x14ac:dyDescent="0.25">
      <c r="B9" s="10" t="s">
        <v>6</v>
      </c>
      <c r="C9" s="1">
        <v>0.8</v>
      </c>
      <c r="D9" s="1">
        <v>0.85</v>
      </c>
      <c r="E9" s="1">
        <v>0.84</v>
      </c>
      <c r="F9" s="22"/>
      <c r="G9" s="1">
        <v>0.91</v>
      </c>
      <c r="H9" s="1">
        <v>0.9</v>
      </c>
      <c r="I9" s="22"/>
      <c r="J9" s="23">
        <v>51</v>
      </c>
      <c r="K9" s="23">
        <v>15</v>
      </c>
      <c r="L9" s="23"/>
      <c r="M9" s="22">
        <v>-0.11</v>
      </c>
      <c r="N9" s="22">
        <v>-0.05</v>
      </c>
      <c r="O9" s="22">
        <v>-0.04</v>
      </c>
      <c r="R9" s="34"/>
      <c r="S9" s="34"/>
      <c r="T9" s="34"/>
      <c r="U9" s="1"/>
      <c r="V9" s="1"/>
      <c r="Y9" s="1"/>
      <c r="Z9" s="1"/>
      <c r="AA9" s="1"/>
      <c r="AI9" s="6"/>
      <c r="AJ9" s="7"/>
    </row>
    <row r="10" spans="2:36" x14ac:dyDescent="0.25">
      <c r="B10" s="10" t="s">
        <v>7</v>
      </c>
      <c r="C10" s="1">
        <v>0.62</v>
      </c>
      <c r="D10" s="1">
        <v>0.74</v>
      </c>
      <c r="E10" s="1">
        <v>0.73</v>
      </c>
      <c r="F10" s="22"/>
      <c r="G10" s="1">
        <v>0.82</v>
      </c>
      <c r="H10" s="1">
        <v>0.83</v>
      </c>
      <c r="I10" s="22"/>
      <c r="J10" s="23">
        <v>64</v>
      </c>
      <c r="K10" s="23">
        <v>18</v>
      </c>
      <c r="L10" s="23"/>
      <c r="M10" s="22">
        <v>-0.2</v>
      </c>
      <c r="N10" s="22">
        <v>-0.12</v>
      </c>
      <c r="O10" s="22">
        <v>-0.11</v>
      </c>
      <c r="R10" s="34"/>
      <c r="S10" s="34"/>
      <c r="T10" s="34"/>
      <c r="U10" s="1"/>
      <c r="V10" s="1"/>
      <c r="Y10" s="1"/>
      <c r="Z10" s="1"/>
      <c r="AA10" s="1"/>
    </row>
    <row r="11" spans="2:36" x14ac:dyDescent="0.25">
      <c r="B11" s="10" t="s">
        <v>8</v>
      </c>
      <c r="C11" s="1">
        <v>0.68</v>
      </c>
      <c r="D11" s="1">
        <v>0.79</v>
      </c>
      <c r="E11" s="1">
        <v>0.77</v>
      </c>
      <c r="F11" s="22"/>
      <c r="G11" s="1">
        <v>0.88</v>
      </c>
      <c r="H11" s="1">
        <v>0.88</v>
      </c>
      <c r="I11" s="22"/>
      <c r="J11" s="23">
        <v>64</v>
      </c>
      <c r="K11" s="23">
        <v>17</v>
      </c>
      <c r="L11" s="23"/>
      <c r="M11" s="22">
        <v>-0.2</v>
      </c>
      <c r="N11" s="22">
        <v>-0.11</v>
      </c>
      <c r="O11" s="22">
        <v>-0.09</v>
      </c>
      <c r="R11" s="34"/>
      <c r="S11" s="34"/>
      <c r="T11" s="34"/>
      <c r="U11" s="1"/>
      <c r="V11" s="1"/>
      <c r="Y11" s="1"/>
      <c r="Z11" s="1"/>
      <c r="AA11" s="1"/>
    </row>
    <row r="12" spans="2:36" x14ac:dyDescent="0.25">
      <c r="B12" s="10" t="s">
        <v>9</v>
      </c>
      <c r="C12" s="1">
        <v>0.83</v>
      </c>
      <c r="D12" s="1">
        <v>0.85</v>
      </c>
      <c r="E12" s="1">
        <v>0.86</v>
      </c>
      <c r="F12" s="22"/>
      <c r="G12" s="1">
        <v>0.91</v>
      </c>
      <c r="H12" s="1">
        <v>0.86</v>
      </c>
      <c r="I12" s="22"/>
      <c r="J12" s="23">
        <v>46</v>
      </c>
      <c r="K12" s="23">
        <v>14</v>
      </c>
      <c r="L12" s="23"/>
      <c r="M12" s="22">
        <v>-0.08</v>
      </c>
      <c r="N12" s="22">
        <v>-0.02</v>
      </c>
      <c r="O12" s="22">
        <v>-0.03</v>
      </c>
      <c r="R12" s="34"/>
      <c r="S12" s="34"/>
      <c r="T12" s="34"/>
      <c r="U12" s="1"/>
      <c r="V12" s="1"/>
      <c r="Y12" s="1"/>
      <c r="Z12" s="1"/>
      <c r="AA12" s="1"/>
    </row>
    <row r="13" spans="2:36" x14ac:dyDescent="0.25">
      <c r="B13" s="10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R13" s="35"/>
      <c r="S13" s="35"/>
      <c r="T13" s="35"/>
    </row>
    <row r="14" spans="2:36" ht="15.75" x14ac:dyDescent="0.25">
      <c r="B14" s="17" t="s">
        <v>34</v>
      </c>
      <c r="C14" s="1">
        <v>0.59</v>
      </c>
      <c r="D14" s="1">
        <v>0.65</v>
      </c>
      <c r="E14" s="1">
        <v>0.62</v>
      </c>
      <c r="F14" s="22"/>
      <c r="G14" s="1">
        <v>0.7</v>
      </c>
      <c r="H14" s="1">
        <v>0.73</v>
      </c>
      <c r="I14" s="22"/>
      <c r="J14" s="23">
        <v>53</v>
      </c>
      <c r="K14" s="23">
        <v>11</v>
      </c>
      <c r="L14" s="23"/>
      <c r="M14" s="22">
        <v>-0.11</v>
      </c>
      <c r="N14" s="22">
        <v>-0.06</v>
      </c>
      <c r="O14" s="22">
        <v>-0.03</v>
      </c>
      <c r="R14" s="34"/>
      <c r="S14" s="34"/>
      <c r="T14" s="34"/>
      <c r="U14" s="1"/>
      <c r="V14" s="1"/>
      <c r="Y14" s="1"/>
      <c r="Z14" s="1"/>
      <c r="AA14" s="1"/>
    </row>
    <row r="15" spans="2:36" x14ac:dyDescent="0.25">
      <c r="B15" s="10" t="s">
        <v>10</v>
      </c>
      <c r="C15" s="1">
        <v>0.66</v>
      </c>
      <c r="D15" s="1">
        <v>0.74</v>
      </c>
      <c r="E15" s="1">
        <v>0.72</v>
      </c>
      <c r="F15" s="22"/>
      <c r="G15" s="1">
        <v>0.72</v>
      </c>
      <c r="H15" s="1">
        <v>0.78</v>
      </c>
      <c r="I15" s="22"/>
      <c r="J15" s="23">
        <v>58</v>
      </c>
      <c r="K15" s="23">
        <v>12</v>
      </c>
      <c r="L15" s="23"/>
      <c r="M15" s="22">
        <v>-0.06</v>
      </c>
      <c r="N15" s="22">
        <v>-0.08</v>
      </c>
      <c r="O15" s="22">
        <v>-0.06</v>
      </c>
      <c r="R15" s="34"/>
      <c r="S15" s="34"/>
      <c r="T15" s="34"/>
      <c r="U15" s="1"/>
      <c r="V15" s="1"/>
      <c r="Y15" s="1"/>
      <c r="Z15" s="1"/>
      <c r="AA15" s="1"/>
    </row>
    <row r="16" spans="2:36" x14ac:dyDescent="0.25">
      <c r="B16" s="10" t="s">
        <v>11</v>
      </c>
      <c r="C16" s="1">
        <v>0.64</v>
      </c>
      <c r="D16" s="1">
        <v>0.75</v>
      </c>
      <c r="E16" s="1">
        <v>0.74</v>
      </c>
      <c r="F16" s="22"/>
      <c r="G16" s="1">
        <v>0.77</v>
      </c>
      <c r="H16" s="1">
        <v>0.77</v>
      </c>
      <c r="I16" s="22"/>
      <c r="J16" s="23">
        <v>65</v>
      </c>
      <c r="K16" s="23">
        <v>17</v>
      </c>
      <c r="L16" s="23"/>
      <c r="M16" s="22">
        <v>-0.13</v>
      </c>
      <c r="N16" s="22">
        <v>-0.11</v>
      </c>
      <c r="O16" s="22">
        <v>-0.1</v>
      </c>
      <c r="R16" s="34"/>
      <c r="S16" s="34"/>
      <c r="T16" s="34"/>
      <c r="U16" s="1"/>
      <c r="V16" s="1"/>
      <c r="Y16" s="1"/>
      <c r="Z16" s="1"/>
      <c r="AA16" s="1"/>
    </row>
    <row r="17" spans="2:27" x14ac:dyDescent="0.25">
      <c r="B17" s="10" t="s">
        <v>12</v>
      </c>
      <c r="C17" s="1">
        <v>0.6</v>
      </c>
      <c r="D17" s="1">
        <v>0.57999999999999996</v>
      </c>
      <c r="E17" s="1">
        <v>0.56000000000000005</v>
      </c>
      <c r="F17" s="22"/>
      <c r="G17" s="1">
        <v>0.7</v>
      </c>
      <c r="H17" s="1">
        <v>0.71</v>
      </c>
      <c r="I17" s="22"/>
      <c r="J17" s="23">
        <v>31</v>
      </c>
      <c r="K17" s="23">
        <v>7</v>
      </c>
      <c r="L17" s="23"/>
      <c r="M17" s="22">
        <v>-0.1</v>
      </c>
      <c r="N17" s="22">
        <v>0.02</v>
      </c>
      <c r="O17" s="22">
        <v>0.04</v>
      </c>
      <c r="R17" s="34"/>
      <c r="S17" s="34"/>
      <c r="T17" s="34"/>
      <c r="U17" s="1"/>
      <c r="V17" s="1"/>
      <c r="Y17" s="1"/>
      <c r="Z17" s="1"/>
      <c r="AA17" s="1"/>
    </row>
    <row r="18" spans="2:27" x14ac:dyDescent="0.25">
      <c r="B18" s="10" t="s">
        <v>13</v>
      </c>
      <c r="C18" s="1">
        <v>0.52</v>
      </c>
      <c r="D18" s="1">
        <v>0.57999999999999996</v>
      </c>
      <c r="E18" s="1">
        <v>0.53</v>
      </c>
      <c r="F18" s="22"/>
      <c r="G18" s="1">
        <v>0.66</v>
      </c>
      <c r="H18" s="1">
        <v>0.72</v>
      </c>
      <c r="I18" s="22"/>
      <c r="J18" s="23">
        <v>51</v>
      </c>
      <c r="K18" s="23">
        <v>10</v>
      </c>
      <c r="L18" s="23"/>
      <c r="M18" s="22">
        <v>-0.14000000000000001</v>
      </c>
      <c r="N18" s="22">
        <v>-0.06</v>
      </c>
      <c r="O18" s="22">
        <v>-0.01</v>
      </c>
      <c r="R18" s="34"/>
      <c r="S18" s="34"/>
      <c r="T18" s="34"/>
      <c r="U18" s="1"/>
      <c r="V18" s="1"/>
      <c r="Y18" s="1"/>
      <c r="Z18" s="1"/>
      <c r="AA18" s="1"/>
    </row>
    <row r="19" spans="2:27" x14ac:dyDescent="0.25">
      <c r="B19" s="10" t="s">
        <v>14</v>
      </c>
      <c r="C19" s="1">
        <v>0.52</v>
      </c>
      <c r="D19" s="1">
        <v>0.6</v>
      </c>
      <c r="E19" s="1">
        <v>0.56000000000000005</v>
      </c>
      <c r="F19" s="22"/>
      <c r="G19" s="1">
        <v>0.65</v>
      </c>
      <c r="H19" s="1">
        <v>0.68</v>
      </c>
      <c r="I19" s="22"/>
      <c r="J19" s="23">
        <v>57</v>
      </c>
      <c r="K19" s="23">
        <v>13</v>
      </c>
      <c r="L19" s="23"/>
      <c r="M19" s="22">
        <v>-0.13</v>
      </c>
      <c r="N19" s="22">
        <v>-0.08</v>
      </c>
      <c r="O19" s="22">
        <v>-0.04</v>
      </c>
      <c r="R19" s="34"/>
      <c r="S19" s="34"/>
      <c r="T19" s="34"/>
      <c r="U19" s="1"/>
      <c r="V19" s="1"/>
      <c r="Y19" s="1"/>
      <c r="Z19" s="1"/>
      <c r="AA19" s="1"/>
    </row>
    <row r="20" spans="2:27" x14ac:dyDescent="0.25">
      <c r="B20" s="10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R20" s="35"/>
      <c r="S20" s="35"/>
      <c r="T20" s="35"/>
    </row>
    <row r="21" spans="2:27" ht="15.75" x14ac:dyDescent="0.25">
      <c r="B21" s="17" t="s">
        <v>35</v>
      </c>
      <c r="C21" s="1">
        <v>0.77</v>
      </c>
      <c r="D21" s="1">
        <v>0.8</v>
      </c>
      <c r="E21" s="1">
        <v>0.78</v>
      </c>
      <c r="F21" s="22"/>
      <c r="G21" s="1">
        <v>0.82</v>
      </c>
      <c r="H21" s="1">
        <v>0.82</v>
      </c>
      <c r="I21" s="22"/>
      <c r="J21" s="23">
        <v>45</v>
      </c>
      <c r="K21" s="23">
        <v>11</v>
      </c>
      <c r="L21" s="23"/>
      <c r="M21" s="22">
        <v>-0.05</v>
      </c>
      <c r="N21" s="22">
        <v>-0.03</v>
      </c>
      <c r="O21" s="22">
        <v>-0.01</v>
      </c>
      <c r="R21" s="34"/>
      <c r="S21" s="34"/>
      <c r="T21" s="34"/>
      <c r="U21" s="1"/>
      <c r="V21" s="1"/>
      <c r="Y21" s="1"/>
      <c r="Z21" s="1"/>
      <c r="AA21" s="1"/>
    </row>
    <row r="22" spans="2:27" x14ac:dyDescent="0.25">
      <c r="B22" s="10" t="s">
        <v>15</v>
      </c>
      <c r="C22" s="1">
        <v>0.69</v>
      </c>
      <c r="D22" s="1">
        <v>0.77</v>
      </c>
      <c r="E22" s="1">
        <v>0.76</v>
      </c>
      <c r="F22" s="22"/>
      <c r="G22" s="1">
        <v>0.78</v>
      </c>
      <c r="H22" s="1">
        <v>0.79</v>
      </c>
      <c r="I22" s="22"/>
      <c r="J22" s="23">
        <v>56</v>
      </c>
      <c r="K22" s="23">
        <v>14</v>
      </c>
      <c r="L22" s="23"/>
      <c r="M22" s="22">
        <v>-0.09</v>
      </c>
      <c r="N22" s="22">
        <v>-0.08</v>
      </c>
      <c r="O22" s="22">
        <v>-7.0000000000000007E-2</v>
      </c>
      <c r="R22" s="34"/>
      <c r="S22" s="34"/>
      <c r="T22" s="34"/>
      <c r="U22" s="1"/>
      <c r="V22" s="1"/>
      <c r="Y22" s="1"/>
      <c r="Z22" s="1"/>
      <c r="AA22" s="1"/>
    </row>
    <row r="23" spans="2:27" x14ac:dyDescent="0.25">
      <c r="B23" s="10" t="s">
        <v>16</v>
      </c>
      <c r="C23" s="1">
        <v>0.9</v>
      </c>
      <c r="D23" s="1">
        <v>0.86</v>
      </c>
      <c r="E23" s="1">
        <v>0.87</v>
      </c>
      <c r="F23" s="22"/>
      <c r="G23" s="1">
        <v>0.91</v>
      </c>
      <c r="H23" s="1">
        <v>0.87</v>
      </c>
      <c r="I23" s="22"/>
      <c r="J23" s="23">
        <v>18</v>
      </c>
      <c r="K23" s="23">
        <v>5</v>
      </c>
      <c r="L23" s="23"/>
      <c r="M23" s="22">
        <v>-0.01</v>
      </c>
      <c r="N23" s="22">
        <v>0.04</v>
      </c>
      <c r="O23" s="22">
        <v>0.03</v>
      </c>
      <c r="R23" s="34"/>
      <c r="S23" s="34"/>
      <c r="T23" s="34"/>
      <c r="U23" s="1"/>
      <c r="V23" s="1"/>
      <c r="Y23" s="1"/>
      <c r="Z23" s="1"/>
      <c r="AA23" s="1"/>
    </row>
    <row r="24" spans="2:27" x14ac:dyDescent="0.25">
      <c r="B24" s="10" t="s">
        <v>17</v>
      </c>
      <c r="C24" s="1">
        <v>0.71</v>
      </c>
      <c r="D24" s="1">
        <v>0.76</v>
      </c>
      <c r="E24" s="1">
        <v>0.73</v>
      </c>
      <c r="F24" s="22"/>
      <c r="G24" s="1">
        <v>0.78</v>
      </c>
      <c r="H24" s="1">
        <v>0.78</v>
      </c>
      <c r="I24" s="22"/>
      <c r="J24" s="23">
        <v>52</v>
      </c>
      <c r="K24" s="23">
        <v>12</v>
      </c>
      <c r="L24" s="23"/>
      <c r="M24" s="22">
        <v>-7.0000000000000007E-2</v>
      </c>
      <c r="N24" s="22">
        <v>-0.05</v>
      </c>
      <c r="O24" s="22">
        <v>-0.02</v>
      </c>
      <c r="R24" s="34"/>
      <c r="S24" s="34"/>
      <c r="T24" s="34"/>
      <c r="U24" s="1"/>
      <c r="V24" s="1"/>
      <c r="Y24" s="1"/>
      <c r="Z24" s="1"/>
      <c r="AA24" s="1"/>
    </row>
    <row r="25" spans="2:27" x14ac:dyDescent="0.25">
      <c r="B25" s="10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R25" s="35"/>
      <c r="S25" s="35"/>
      <c r="T25" s="35"/>
    </row>
    <row r="26" spans="2:27" ht="15.75" x14ac:dyDescent="0.25">
      <c r="B26" s="17" t="s">
        <v>36</v>
      </c>
      <c r="C26" s="1">
        <v>0.82</v>
      </c>
      <c r="D26" s="1">
        <v>0.79</v>
      </c>
      <c r="E26" s="1">
        <v>0.82</v>
      </c>
      <c r="F26" s="22"/>
      <c r="G26" s="22">
        <v>0.82</v>
      </c>
      <c r="H26" s="22">
        <v>0.79</v>
      </c>
      <c r="I26" s="22"/>
      <c r="J26" s="23">
        <v>24</v>
      </c>
      <c r="K26" s="23">
        <v>9</v>
      </c>
      <c r="L26" s="23"/>
      <c r="M26" s="22">
        <v>0</v>
      </c>
      <c r="N26" s="22">
        <v>0.03</v>
      </c>
      <c r="O26" s="22">
        <v>0</v>
      </c>
      <c r="R26" s="34"/>
      <c r="S26" s="34"/>
      <c r="T26" s="34"/>
      <c r="U26" s="1"/>
      <c r="V26" s="1"/>
      <c r="Y26" s="1"/>
      <c r="Z26" s="1"/>
      <c r="AA26" s="1"/>
    </row>
    <row r="27" spans="2:27" x14ac:dyDescent="0.25">
      <c r="B27" s="10" t="s">
        <v>18</v>
      </c>
      <c r="C27" s="1">
        <v>0.84</v>
      </c>
      <c r="D27" s="1">
        <v>0.81</v>
      </c>
      <c r="E27" s="1">
        <v>0.82</v>
      </c>
      <c r="F27" s="22"/>
      <c r="G27" s="22">
        <v>0.82</v>
      </c>
      <c r="H27" s="22">
        <v>0.81</v>
      </c>
      <c r="I27" s="22"/>
      <c r="J27" s="23">
        <v>25</v>
      </c>
      <c r="K27" s="23">
        <v>7</v>
      </c>
      <c r="L27" s="23"/>
      <c r="M27" s="22">
        <v>0.02</v>
      </c>
      <c r="N27" s="22">
        <v>0.03</v>
      </c>
      <c r="O27" s="22">
        <v>0.02</v>
      </c>
      <c r="R27" s="34"/>
      <c r="S27" s="34"/>
      <c r="T27" s="34"/>
      <c r="U27" s="1"/>
      <c r="V27" s="1"/>
      <c r="Y27" s="1"/>
      <c r="Z27" s="1"/>
      <c r="AA27" s="1"/>
    </row>
    <row r="28" spans="2:27" x14ac:dyDescent="0.25">
      <c r="B28" s="10" t="s">
        <v>19</v>
      </c>
      <c r="C28" s="1">
        <v>0.83</v>
      </c>
      <c r="D28" s="1">
        <v>0.8</v>
      </c>
      <c r="E28" s="1">
        <v>0.83</v>
      </c>
      <c r="F28" s="22"/>
      <c r="G28" s="22">
        <v>0.81</v>
      </c>
      <c r="H28" s="22">
        <v>0.79</v>
      </c>
      <c r="I28" s="22"/>
      <c r="J28" s="23">
        <v>27</v>
      </c>
      <c r="K28" s="23">
        <v>10</v>
      </c>
      <c r="L28" s="23"/>
      <c r="M28" s="22">
        <v>0.02</v>
      </c>
      <c r="N28" s="22">
        <v>0.03</v>
      </c>
      <c r="O28" s="22">
        <v>0</v>
      </c>
      <c r="R28" s="34"/>
      <c r="S28" s="34"/>
      <c r="T28" s="34"/>
      <c r="U28" s="1"/>
      <c r="V28" s="1"/>
      <c r="Y28" s="1"/>
      <c r="Z28" s="1"/>
      <c r="AA28" s="1"/>
    </row>
    <row r="29" spans="2:27" x14ac:dyDescent="0.25">
      <c r="B29" s="10" t="s">
        <v>20</v>
      </c>
      <c r="C29" s="1">
        <v>0.79</v>
      </c>
      <c r="D29" s="1">
        <v>0.76</v>
      </c>
      <c r="E29" s="1">
        <v>0.8</v>
      </c>
      <c r="F29" s="22"/>
      <c r="G29" s="22">
        <v>0.82</v>
      </c>
      <c r="H29" s="22">
        <v>0.77</v>
      </c>
      <c r="I29" s="22"/>
      <c r="J29" s="23">
        <v>26</v>
      </c>
      <c r="K29" s="23">
        <v>11</v>
      </c>
      <c r="L29" s="23"/>
      <c r="M29" s="22">
        <v>-0.03</v>
      </c>
      <c r="N29" s="22">
        <v>0.03</v>
      </c>
      <c r="O29" s="22">
        <v>-0.01</v>
      </c>
      <c r="R29" s="34"/>
      <c r="S29" s="34"/>
      <c r="T29" s="34"/>
      <c r="U29" s="1"/>
      <c r="V29" s="1"/>
      <c r="Y29" s="1"/>
      <c r="Z29" s="1"/>
      <c r="AA29" s="1"/>
    </row>
    <row r="30" spans="2:27" x14ac:dyDescent="0.25">
      <c r="B30" s="10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R30" s="35"/>
      <c r="S30" s="35"/>
      <c r="T30" s="35"/>
    </row>
    <row r="31" spans="2:27" ht="15.75" x14ac:dyDescent="0.25">
      <c r="B31" s="17" t="s">
        <v>37</v>
      </c>
      <c r="C31" s="22">
        <v>0.83</v>
      </c>
      <c r="D31" s="22">
        <v>0.87</v>
      </c>
      <c r="E31" s="22">
        <v>0.87</v>
      </c>
      <c r="F31" s="22"/>
      <c r="G31" s="1">
        <v>0.86</v>
      </c>
      <c r="H31" s="1">
        <v>0.87</v>
      </c>
      <c r="I31" s="22"/>
      <c r="J31" s="23">
        <v>57</v>
      </c>
      <c r="K31" s="23">
        <v>17</v>
      </c>
      <c r="L31" s="23"/>
      <c r="M31" s="22">
        <v>-0.03</v>
      </c>
      <c r="N31" s="22">
        <v>-0.04</v>
      </c>
      <c r="O31" s="22">
        <v>-0.04</v>
      </c>
      <c r="R31" s="34"/>
      <c r="S31" s="34"/>
      <c r="T31" s="34"/>
      <c r="U31" s="1"/>
      <c r="V31" s="1"/>
      <c r="Y31" s="1"/>
      <c r="Z31" s="1"/>
      <c r="AA31" s="1"/>
    </row>
    <row r="32" spans="2:27" x14ac:dyDescent="0.25">
      <c r="B32" s="10" t="s">
        <v>21</v>
      </c>
      <c r="C32" s="22">
        <v>0.83</v>
      </c>
      <c r="D32" s="22">
        <v>0.89</v>
      </c>
      <c r="E32" s="22">
        <v>0.89</v>
      </c>
      <c r="F32" s="22"/>
      <c r="G32" s="1">
        <v>0.82</v>
      </c>
      <c r="H32" s="1">
        <v>0.88</v>
      </c>
      <c r="I32" s="22"/>
      <c r="J32" s="23">
        <v>62</v>
      </c>
      <c r="K32" s="23">
        <v>17</v>
      </c>
      <c r="L32" s="23"/>
      <c r="M32" s="22">
        <v>0.01</v>
      </c>
      <c r="N32" s="22">
        <v>-0.06</v>
      </c>
      <c r="O32" s="22">
        <v>-0.06</v>
      </c>
      <c r="R32" s="34"/>
      <c r="S32" s="34"/>
      <c r="T32" s="34"/>
      <c r="U32" s="1"/>
      <c r="V32" s="1"/>
      <c r="Y32" s="1"/>
      <c r="Z32" s="1"/>
      <c r="AA32" s="1"/>
    </row>
    <row r="33" spans="2:27" x14ac:dyDescent="0.25">
      <c r="B33" s="10" t="s">
        <v>22</v>
      </c>
      <c r="C33" s="22">
        <v>0.9</v>
      </c>
      <c r="D33" s="22">
        <v>0.89</v>
      </c>
      <c r="E33" s="22">
        <v>0.9</v>
      </c>
      <c r="F33" s="22"/>
      <c r="G33" s="1">
        <v>0.9</v>
      </c>
      <c r="H33" s="1">
        <v>0.9</v>
      </c>
      <c r="I33" s="22"/>
      <c r="J33" s="23">
        <v>37</v>
      </c>
      <c r="K33" s="23">
        <v>11</v>
      </c>
      <c r="L33" s="23"/>
      <c r="M33" s="22">
        <v>0</v>
      </c>
      <c r="N33" s="22">
        <v>0.01</v>
      </c>
      <c r="O33" s="22">
        <v>0</v>
      </c>
      <c r="R33" s="34"/>
      <c r="S33" s="34"/>
      <c r="T33" s="34"/>
      <c r="U33" s="1"/>
      <c r="V33" s="1"/>
      <c r="Y33" s="1"/>
      <c r="Z33" s="1"/>
      <c r="AA33" s="1"/>
    </row>
    <row r="34" spans="2:27" x14ac:dyDescent="0.25">
      <c r="B34" s="10" t="s">
        <v>23</v>
      </c>
      <c r="C34" s="22">
        <v>0.76</v>
      </c>
      <c r="D34" s="22">
        <v>0.81</v>
      </c>
      <c r="E34" s="22">
        <v>0.82</v>
      </c>
      <c r="F34" s="22"/>
      <c r="G34" s="1">
        <v>0.85</v>
      </c>
      <c r="H34" s="1">
        <v>0.83</v>
      </c>
      <c r="I34" s="22"/>
      <c r="J34" s="23">
        <v>54</v>
      </c>
      <c r="K34" s="23">
        <v>16</v>
      </c>
      <c r="L34" s="23"/>
      <c r="M34" s="22">
        <v>-0.09</v>
      </c>
      <c r="N34" s="22">
        <v>-0.05</v>
      </c>
      <c r="O34" s="22">
        <v>-0.06</v>
      </c>
      <c r="R34" s="34"/>
      <c r="S34" s="34"/>
      <c r="T34" s="34"/>
      <c r="U34" s="1"/>
      <c r="V34" s="1"/>
      <c r="Y34" s="1"/>
      <c r="Z34" s="1"/>
      <c r="AA34" s="1"/>
    </row>
    <row r="35" spans="2:27" x14ac:dyDescent="0.25">
      <c r="B35" s="10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R35" s="35"/>
      <c r="S35" s="35"/>
      <c r="T35" s="35"/>
    </row>
    <row r="36" spans="2:27" ht="15.75" x14ac:dyDescent="0.25">
      <c r="B36" s="17" t="s">
        <v>38</v>
      </c>
      <c r="C36" s="1">
        <v>0.79</v>
      </c>
      <c r="D36" s="1">
        <v>0.81</v>
      </c>
      <c r="E36" s="1">
        <v>0.82</v>
      </c>
      <c r="F36" s="22"/>
      <c r="G36" s="1">
        <v>0.82</v>
      </c>
      <c r="H36" s="1">
        <v>0.82</v>
      </c>
      <c r="I36" s="22"/>
      <c r="J36" s="23">
        <v>49</v>
      </c>
      <c r="K36" s="23">
        <v>13</v>
      </c>
      <c r="L36" s="23"/>
      <c r="M36" s="22">
        <v>-0.03</v>
      </c>
      <c r="N36" s="22">
        <v>-0.02</v>
      </c>
      <c r="O36" s="22">
        <v>-0.03</v>
      </c>
      <c r="R36" s="34"/>
      <c r="S36" s="34"/>
      <c r="T36" s="34"/>
      <c r="U36" s="1"/>
      <c r="V36" s="1"/>
      <c r="Y36" s="1"/>
      <c r="Z36" s="1"/>
      <c r="AA36" s="1"/>
    </row>
    <row r="37" spans="2:27" x14ac:dyDescent="0.25">
      <c r="B37" s="10" t="s">
        <v>24</v>
      </c>
      <c r="C37" s="1">
        <v>0.79</v>
      </c>
      <c r="D37" s="1">
        <v>0.79</v>
      </c>
      <c r="E37" s="1">
        <v>0.78</v>
      </c>
      <c r="F37" s="22"/>
      <c r="G37" s="1">
        <v>0.79</v>
      </c>
      <c r="H37" s="1">
        <v>0.81</v>
      </c>
      <c r="I37" s="22"/>
      <c r="J37" s="23">
        <v>37</v>
      </c>
      <c r="K37" s="23">
        <v>9</v>
      </c>
      <c r="L37" s="23"/>
      <c r="M37" s="22">
        <v>0</v>
      </c>
      <c r="N37" s="22">
        <v>0</v>
      </c>
      <c r="O37" s="22">
        <v>0.01</v>
      </c>
      <c r="R37" s="34"/>
      <c r="S37" s="34"/>
      <c r="T37" s="34"/>
      <c r="U37" s="1"/>
      <c r="V37" s="1"/>
      <c r="Y37" s="1"/>
      <c r="Z37" s="1"/>
      <c r="AA37" s="1"/>
    </row>
    <row r="38" spans="2:27" x14ac:dyDescent="0.25">
      <c r="B38" s="10" t="s">
        <v>25</v>
      </c>
      <c r="C38" s="1">
        <v>0.79</v>
      </c>
      <c r="D38" s="1">
        <v>0.82</v>
      </c>
      <c r="E38" s="1">
        <v>0.83</v>
      </c>
      <c r="F38" s="22"/>
      <c r="G38" s="1">
        <v>0.84</v>
      </c>
      <c r="H38" s="1">
        <v>0.84</v>
      </c>
      <c r="I38" s="22"/>
      <c r="J38" s="23">
        <v>46</v>
      </c>
      <c r="K38" s="23">
        <v>13</v>
      </c>
      <c r="L38" s="23"/>
      <c r="M38" s="22">
        <v>-0.05</v>
      </c>
      <c r="N38" s="22">
        <v>-0.03</v>
      </c>
      <c r="O38" s="22">
        <v>-0.04</v>
      </c>
      <c r="R38" s="34"/>
      <c r="S38" s="34"/>
      <c r="T38" s="34"/>
      <c r="U38" s="1"/>
      <c r="V38" s="1"/>
      <c r="Y38" s="1"/>
      <c r="Z38" s="1"/>
      <c r="AA38" s="1"/>
    </row>
    <row r="39" spans="2:27" x14ac:dyDescent="0.25">
      <c r="B39" s="10" t="s">
        <v>26</v>
      </c>
      <c r="C39" s="1">
        <v>0.77</v>
      </c>
      <c r="D39" s="1">
        <v>0.84</v>
      </c>
      <c r="E39" s="1">
        <v>0.84</v>
      </c>
      <c r="F39" s="22"/>
      <c r="G39" s="1">
        <v>0.84</v>
      </c>
      <c r="H39" s="1">
        <v>0.82</v>
      </c>
      <c r="I39" s="22"/>
      <c r="J39" s="23">
        <v>58</v>
      </c>
      <c r="K39" s="23">
        <v>16</v>
      </c>
      <c r="L39" s="23"/>
      <c r="M39" s="22">
        <v>-7.0000000000000007E-2</v>
      </c>
      <c r="N39" s="22">
        <v>-7.0000000000000007E-2</v>
      </c>
      <c r="O39" s="22">
        <v>-7.0000000000000007E-2</v>
      </c>
      <c r="R39" s="34"/>
      <c r="S39" s="34"/>
      <c r="T39" s="34"/>
      <c r="U39" s="1"/>
      <c r="V39" s="1"/>
      <c r="Y39" s="1"/>
      <c r="Z39" s="1"/>
      <c r="AA39" s="1"/>
    </row>
    <row r="40" spans="2:27" x14ac:dyDescent="0.25">
      <c r="B40" s="10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R40" s="35"/>
      <c r="S40" s="35"/>
      <c r="T40" s="35"/>
    </row>
    <row r="41" spans="2:27" ht="15.75" x14ac:dyDescent="0.25">
      <c r="B41" s="17" t="s">
        <v>27</v>
      </c>
      <c r="C41" s="1">
        <v>0.84</v>
      </c>
      <c r="D41" s="1">
        <v>0.84</v>
      </c>
      <c r="E41" s="1">
        <v>0.85</v>
      </c>
      <c r="F41" s="22"/>
      <c r="G41" s="1">
        <v>0.88</v>
      </c>
      <c r="H41" s="1">
        <v>0.86</v>
      </c>
      <c r="I41" s="22"/>
      <c r="J41" s="23">
        <v>35</v>
      </c>
      <c r="K41" s="23">
        <v>9</v>
      </c>
      <c r="L41" s="23"/>
      <c r="M41" s="22">
        <v>-0.04</v>
      </c>
      <c r="N41" s="22">
        <v>0</v>
      </c>
      <c r="O41" s="22">
        <v>-0.01</v>
      </c>
      <c r="R41" s="34"/>
      <c r="S41" s="34"/>
      <c r="T41" s="34"/>
      <c r="U41" s="1"/>
      <c r="V41" s="1"/>
      <c r="Y41" s="1"/>
      <c r="Z41" s="1"/>
      <c r="AA41" s="1"/>
    </row>
  </sheetData>
  <mergeCells count="5">
    <mergeCell ref="B5:O5"/>
    <mergeCell ref="C6:E6"/>
    <mergeCell ref="G6:H6"/>
    <mergeCell ref="J6:K6"/>
    <mergeCell ref="M6:O6"/>
  </mergeCells>
  <conditionalFormatting sqref="M8:O12 M14:O19 M21:O24 M26:O29 M31:O34 M36:O39 M41:O41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8:K4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4:AM43"/>
  <sheetViews>
    <sheetView zoomScale="80" zoomScaleNormal="80" workbookViewId="0">
      <selection activeCell="D44" sqref="D44"/>
    </sheetView>
  </sheetViews>
  <sheetFormatPr defaultRowHeight="15" x14ac:dyDescent="0.25"/>
  <cols>
    <col min="1" max="1" width="1.42578125" customWidth="1"/>
    <col min="2" max="2" width="92.5703125" customWidth="1"/>
    <col min="3" max="4" width="6.7109375" customWidth="1"/>
    <col min="5" max="8" width="6.7109375" style="2" customWidth="1"/>
    <col min="9" max="9" width="2.7109375" style="2" customWidth="1"/>
    <col min="10" max="11" width="6.7109375" style="2" customWidth="1"/>
    <col min="12" max="12" width="2.7109375" style="2" customWidth="1"/>
    <col min="13" max="14" width="6.7109375" style="2" customWidth="1"/>
    <col min="15" max="15" width="2.7109375" style="2" customWidth="1"/>
    <col min="16" max="18" width="6.7109375" style="2" customWidth="1"/>
    <col min="19" max="19" width="10.140625" bestFit="1" customWidth="1"/>
    <col min="20" max="20" width="11.140625" bestFit="1" customWidth="1"/>
    <col min="21" max="21" width="7.85546875" bestFit="1" customWidth="1"/>
    <col min="22" max="22" width="4.5703125" bestFit="1" customWidth="1"/>
    <col min="23" max="23" width="5.28515625" bestFit="1" customWidth="1"/>
    <col min="24" max="27" width="4.5703125" bestFit="1" customWidth="1"/>
    <col min="28" max="30" width="5.28515625" bestFit="1" customWidth="1"/>
    <col min="31" max="32" width="4.28515625" bestFit="1" customWidth="1"/>
  </cols>
  <sheetData>
    <row r="4" spans="2:39" x14ac:dyDescent="0.25">
      <c r="E4" s="5"/>
      <c r="F4" s="5"/>
    </row>
    <row r="5" spans="2:39" s="4" customFormat="1" ht="15.75" x14ac:dyDescent="0.25">
      <c r="B5" s="42" t="s">
        <v>53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AL5" s="6"/>
      <c r="AM5" s="3"/>
    </row>
    <row r="6" spans="2:39" x14ac:dyDescent="0.25">
      <c r="B6" s="9" t="s">
        <v>1</v>
      </c>
      <c r="C6" s="10"/>
      <c r="D6" s="10"/>
      <c r="E6" s="43"/>
      <c r="F6" s="43"/>
      <c r="G6" s="43"/>
      <c r="H6" s="43"/>
      <c r="I6" s="11"/>
      <c r="J6" s="43" t="s">
        <v>29</v>
      </c>
      <c r="K6" s="43"/>
      <c r="L6" s="11"/>
      <c r="M6" s="43" t="s">
        <v>2</v>
      </c>
      <c r="N6" s="43"/>
      <c r="O6" s="11"/>
      <c r="P6" s="43" t="s">
        <v>28</v>
      </c>
      <c r="Q6" s="43"/>
      <c r="R6" s="43"/>
      <c r="AL6" s="6"/>
      <c r="AM6" s="7"/>
    </row>
    <row r="7" spans="2:39" ht="26.25" x14ac:dyDescent="0.25">
      <c r="B7" s="10"/>
      <c r="C7" s="25" t="s">
        <v>40</v>
      </c>
      <c r="D7" s="26" t="s">
        <v>41</v>
      </c>
      <c r="E7" s="36" t="s">
        <v>39</v>
      </c>
      <c r="F7" s="39" t="s">
        <v>52</v>
      </c>
      <c r="G7" s="16" t="s">
        <v>4</v>
      </c>
      <c r="H7" s="16" t="s">
        <v>5</v>
      </c>
      <c r="I7" s="16"/>
      <c r="J7" s="16" t="s">
        <v>3</v>
      </c>
      <c r="K7" s="16" t="s">
        <v>4</v>
      </c>
      <c r="L7" s="16"/>
      <c r="M7" s="16" t="s">
        <v>4</v>
      </c>
      <c r="N7" s="16" t="s">
        <v>5</v>
      </c>
      <c r="O7" s="16"/>
      <c r="P7" s="16" t="s">
        <v>30</v>
      </c>
      <c r="Q7" s="16" t="s">
        <v>31</v>
      </c>
      <c r="R7" s="16" t="s">
        <v>32</v>
      </c>
      <c r="AL7" s="6"/>
      <c r="AM7" s="6"/>
    </row>
    <row r="8" spans="2:39" ht="15.75" x14ac:dyDescent="0.25">
      <c r="B8" s="17" t="s">
        <v>33</v>
      </c>
      <c r="C8" s="27">
        <f>AVERAGE(C9:C12)</f>
        <v>0.8224999999999999</v>
      </c>
      <c r="D8" s="28">
        <f>AVERAGE(D9:D12)</f>
        <v>0.7599999999999999</v>
      </c>
      <c r="E8" s="37">
        <v>0.77</v>
      </c>
      <c r="F8" s="40">
        <v>0.73</v>
      </c>
      <c r="G8" s="22">
        <v>0.82</v>
      </c>
      <c r="H8" s="22">
        <v>0.83</v>
      </c>
      <c r="I8" s="22"/>
      <c r="J8" s="22">
        <v>0.88</v>
      </c>
      <c r="K8" s="22">
        <v>0.87</v>
      </c>
      <c r="L8" s="22"/>
      <c r="M8" s="23">
        <v>47</v>
      </c>
      <c r="N8" s="23">
        <v>14</v>
      </c>
      <c r="O8" s="23"/>
      <c r="P8" s="22">
        <v>-0.11</v>
      </c>
      <c r="Q8" s="22">
        <v>-0.05</v>
      </c>
      <c r="R8" s="22">
        <v>-0.06</v>
      </c>
      <c r="AL8" s="6"/>
      <c r="AM8" s="6"/>
    </row>
    <row r="9" spans="2:39" x14ac:dyDescent="0.25">
      <c r="B9" s="10" t="s">
        <v>6</v>
      </c>
      <c r="C9" s="29">
        <v>0.85</v>
      </c>
      <c r="D9" s="30">
        <v>0.8</v>
      </c>
      <c r="E9" s="37">
        <v>0.86</v>
      </c>
      <c r="F9" s="40">
        <v>0.8</v>
      </c>
      <c r="G9" s="22">
        <v>0.86</v>
      </c>
      <c r="H9" s="22">
        <v>0.87</v>
      </c>
      <c r="I9" s="22"/>
      <c r="J9" s="22">
        <v>0.9</v>
      </c>
      <c r="K9" s="22">
        <v>0.9</v>
      </c>
      <c r="L9" s="22"/>
      <c r="M9" s="23">
        <v>34</v>
      </c>
      <c r="N9" s="23">
        <v>8</v>
      </c>
      <c r="O9" s="23"/>
      <c r="P9" s="22">
        <v>-0.04</v>
      </c>
      <c r="Q9" s="22">
        <v>0</v>
      </c>
      <c r="R9" s="22">
        <v>-0.01</v>
      </c>
      <c r="AL9" s="6"/>
      <c r="AM9" s="7"/>
    </row>
    <row r="10" spans="2:39" x14ac:dyDescent="0.25">
      <c r="B10" s="10" t="s">
        <v>7</v>
      </c>
      <c r="C10" s="29">
        <v>0.78</v>
      </c>
      <c r="D10" s="30">
        <v>0.68</v>
      </c>
      <c r="E10" s="37">
        <v>0.68</v>
      </c>
      <c r="F10" s="40">
        <v>0.62</v>
      </c>
      <c r="G10" s="22">
        <v>0.76</v>
      </c>
      <c r="H10" s="22">
        <v>0.74</v>
      </c>
      <c r="I10" s="22"/>
      <c r="J10" s="22">
        <v>0.83</v>
      </c>
      <c r="K10" s="22">
        <v>0.84</v>
      </c>
      <c r="L10" s="22"/>
      <c r="M10" s="23">
        <v>54</v>
      </c>
      <c r="N10" s="23">
        <v>14</v>
      </c>
      <c r="O10" s="23"/>
      <c r="P10" s="22">
        <v>-0.15</v>
      </c>
      <c r="Q10" s="22">
        <v>-0.08</v>
      </c>
      <c r="R10" s="22">
        <v>-0.06</v>
      </c>
    </row>
    <row r="11" spans="2:39" x14ac:dyDescent="0.25">
      <c r="B11" s="10" t="s">
        <v>8</v>
      </c>
      <c r="C11" s="29">
        <v>0.8</v>
      </c>
      <c r="D11" s="30">
        <v>0.74</v>
      </c>
      <c r="E11" s="37">
        <v>0.74</v>
      </c>
      <c r="F11" s="40">
        <v>0.68</v>
      </c>
      <c r="G11" s="22">
        <v>0.81</v>
      </c>
      <c r="H11" s="22">
        <v>0.81</v>
      </c>
      <c r="I11" s="22"/>
      <c r="J11" s="22">
        <v>0.88</v>
      </c>
      <c r="K11" s="22">
        <v>0.88</v>
      </c>
      <c r="L11" s="22"/>
      <c r="M11" s="23">
        <v>50</v>
      </c>
      <c r="N11" s="23">
        <v>15</v>
      </c>
      <c r="O11" s="23"/>
      <c r="P11" s="22">
        <v>-0.14000000000000001</v>
      </c>
      <c r="Q11" s="22">
        <v>-7.0000000000000007E-2</v>
      </c>
      <c r="R11" s="22">
        <v>-7.0000000000000007E-2</v>
      </c>
    </row>
    <row r="12" spans="2:39" x14ac:dyDescent="0.25">
      <c r="B12" s="10" t="s">
        <v>9</v>
      </c>
      <c r="C12" s="29">
        <v>0.86</v>
      </c>
      <c r="D12" s="30">
        <v>0.82</v>
      </c>
      <c r="E12" s="37">
        <v>0.8</v>
      </c>
      <c r="F12" s="40">
        <v>0.83</v>
      </c>
      <c r="G12" s="22">
        <v>0.86</v>
      </c>
      <c r="H12" s="22">
        <v>0.87</v>
      </c>
      <c r="I12" s="22"/>
      <c r="J12" s="22">
        <v>0.9</v>
      </c>
      <c r="K12" s="22">
        <v>0.86</v>
      </c>
      <c r="L12" s="22"/>
      <c r="M12" s="23">
        <v>53</v>
      </c>
      <c r="N12" s="23">
        <v>15</v>
      </c>
      <c r="O12" s="23"/>
      <c r="P12" s="22">
        <v>-0.1</v>
      </c>
      <c r="Q12" s="22">
        <v>-0.06</v>
      </c>
      <c r="R12" s="22">
        <v>-7.0000000000000007E-2</v>
      </c>
    </row>
    <row r="13" spans="2:39" x14ac:dyDescent="0.25">
      <c r="B13" s="10"/>
      <c r="C13" s="31"/>
      <c r="D13" s="32"/>
      <c r="E13" s="38"/>
      <c r="F13" s="41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</row>
    <row r="14" spans="2:39" ht="15.75" x14ac:dyDescent="0.25">
      <c r="B14" s="17" t="s">
        <v>34</v>
      </c>
      <c r="C14" s="27">
        <f>AVERAGE(C15:C19)</f>
        <v>0.58599999999999997</v>
      </c>
      <c r="D14" s="28">
        <f>AVERAGE(D15:D19)</f>
        <v>0.53800000000000003</v>
      </c>
      <c r="E14" s="37">
        <v>0.63</v>
      </c>
      <c r="F14" s="40">
        <v>0.59</v>
      </c>
      <c r="G14" s="22">
        <v>0.67</v>
      </c>
      <c r="H14" s="22">
        <v>0.65</v>
      </c>
      <c r="I14" s="22"/>
      <c r="J14" s="22">
        <v>0.7</v>
      </c>
      <c r="K14" s="22">
        <v>0.73</v>
      </c>
      <c r="L14" s="22"/>
      <c r="M14" s="23">
        <v>44</v>
      </c>
      <c r="N14" s="23">
        <v>8</v>
      </c>
      <c r="O14" s="23"/>
      <c r="P14" s="22">
        <v>-7.0000000000000007E-2</v>
      </c>
      <c r="Q14" s="22">
        <v>-0.04</v>
      </c>
      <c r="R14" s="22">
        <v>-0.02</v>
      </c>
    </row>
    <row r="15" spans="2:39" x14ac:dyDescent="0.25">
      <c r="B15" s="10" t="s">
        <v>10</v>
      </c>
      <c r="C15" s="29">
        <v>0.64</v>
      </c>
      <c r="D15" s="30">
        <v>0.62</v>
      </c>
      <c r="E15" s="37">
        <v>0.7</v>
      </c>
      <c r="F15" s="40">
        <v>0.66</v>
      </c>
      <c r="G15" s="22">
        <v>0.76</v>
      </c>
      <c r="H15" s="22">
        <v>0.74</v>
      </c>
      <c r="I15" s="22"/>
      <c r="J15" s="22">
        <v>0.7</v>
      </c>
      <c r="K15" s="22">
        <v>0.77</v>
      </c>
      <c r="L15" s="22"/>
      <c r="M15" s="23">
        <v>47</v>
      </c>
      <c r="N15" s="23">
        <v>11</v>
      </c>
      <c r="O15" s="23"/>
      <c r="P15" s="22">
        <v>0</v>
      </c>
      <c r="Q15" s="22">
        <v>-0.06</v>
      </c>
      <c r="R15" s="22">
        <v>-0.04</v>
      </c>
    </row>
    <row r="16" spans="2:39" x14ac:dyDescent="0.25">
      <c r="B16" s="10" t="s">
        <v>11</v>
      </c>
      <c r="C16" s="29">
        <v>0.74</v>
      </c>
      <c r="D16" s="30">
        <v>0.66</v>
      </c>
      <c r="E16" s="37">
        <v>0.79</v>
      </c>
      <c r="F16" s="40">
        <v>0.64</v>
      </c>
      <c r="G16" s="22">
        <v>0.78</v>
      </c>
      <c r="H16" s="22">
        <v>0.78</v>
      </c>
      <c r="I16" s="22"/>
      <c r="J16" s="22">
        <v>0.77</v>
      </c>
      <c r="K16" s="22">
        <v>0.77</v>
      </c>
      <c r="L16" s="22"/>
      <c r="M16" s="23">
        <v>32</v>
      </c>
      <c r="N16" s="23">
        <v>7</v>
      </c>
      <c r="O16" s="23"/>
      <c r="P16" s="22">
        <v>0.02</v>
      </c>
      <c r="Q16" s="22">
        <v>0.01</v>
      </c>
      <c r="R16" s="22">
        <v>0.01</v>
      </c>
    </row>
    <row r="17" spans="2:18" x14ac:dyDescent="0.25">
      <c r="B17" s="10" t="s">
        <v>12</v>
      </c>
      <c r="C17" s="29">
        <v>0.55000000000000004</v>
      </c>
      <c r="D17" s="30">
        <v>0.54</v>
      </c>
      <c r="E17" s="37">
        <v>0.63</v>
      </c>
      <c r="F17" s="40">
        <v>0.6</v>
      </c>
      <c r="G17" s="22">
        <v>0.61</v>
      </c>
      <c r="H17" s="22">
        <v>0.6</v>
      </c>
      <c r="I17" s="22"/>
      <c r="J17" s="22">
        <v>0.71</v>
      </c>
      <c r="K17" s="22">
        <v>0.7</v>
      </c>
      <c r="L17" s="22"/>
      <c r="M17" s="23">
        <v>32</v>
      </c>
      <c r="N17" s="23">
        <v>6</v>
      </c>
      <c r="O17" s="23"/>
      <c r="P17" s="22">
        <v>-0.08</v>
      </c>
      <c r="Q17" s="22">
        <v>0.02</v>
      </c>
      <c r="R17" s="22">
        <v>0.03</v>
      </c>
    </row>
    <row r="18" spans="2:18" x14ac:dyDescent="0.25">
      <c r="B18" s="10" t="s">
        <v>13</v>
      </c>
      <c r="C18" s="29">
        <v>0.54</v>
      </c>
      <c r="D18" s="30">
        <v>0.48</v>
      </c>
      <c r="E18" s="37">
        <v>0.56999999999999995</v>
      </c>
      <c r="F18" s="40">
        <v>0.52</v>
      </c>
      <c r="G18" s="22">
        <v>0.6</v>
      </c>
      <c r="H18" s="22">
        <v>0.55000000000000004</v>
      </c>
      <c r="I18" s="22"/>
      <c r="J18" s="22">
        <v>0.67</v>
      </c>
      <c r="K18" s="22">
        <v>0.72</v>
      </c>
      <c r="L18" s="22"/>
      <c r="M18" s="23">
        <v>35</v>
      </c>
      <c r="N18" s="23">
        <v>7</v>
      </c>
      <c r="O18" s="23"/>
      <c r="P18" s="22">
        <v>-0.1</v>
      </c>
      <c r="Q18" s="22">
        <v>-0.03</v>
      </c>
      <c r="R18" s="22">
        <v>0.02</v>
      </c>
    </row>
    <row r="19" spans="2:18" x14ac:dyDescent="0.25">
      <c r="B19" s="10" t="s">
        <v>14</v>
      </c>
      <c r="C19" s="29">
        <v>0.46</v>
      </c>
      <c r="D19" s="30">
        <v>0.39</v>
      </c>
      <c r="E19" s="37">
        <v>0.47</v>
      </c>
      <c r="F19" s="40">
        <v>0.52</v>
      </c>
      <c r="G19" s="22">
        <v>0.61</v>
      </c>
      <c r="H19" s="22">
        <v>0.56999999999999995</v>
      </c>
      <c r="I19" s="22"/>
      <c r="J19" s="22">
        <v>0.63</v>
      </c>
      <c r="K19" s="22">
        <v>0.68</v>
      </c>
      <c r="L19" s="22"/>
      <c r="M19" s="23">
        <v>62</v>
      </c>
      <c r="N19" s="23">
        <v>13</v>
      </c>
      <c r="O19" s="23"/>
      <c r="P19" s="22">
        <v>-0.16</v>
      </c>
      <c r="Q19" s="22">
        <v>-0.14000000000000001</v>
      </c>
      <c r="R19" s="22">
        <v>-0.1</v>
      </c>
    </row>
    <row r="20" spans="2:18" x14ac:dyDescent="0.25">
      <c r="B20" s="10"/>
      <c r="C20" s="31"/>
      <c r="D20" s="32"/>
      <c r="E20" s="38"/>
      <c r="F20" s="41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</row>
    <row r="21" spans="2:18" ht="15.75" x14ac:dyDescent="0.25">
      <c r="B21" s="17" t="s">
        <v>35</v>
      </c>
      <c r="C21" s="27">
        <f>AVERAGE(C22:C24)</f>
        <v>0.78333333333333321</v>
      </c>
      <c r="D21" s="28">
        <f>AVERAGE(D22:D24)</f>
        <v>0.79</v>
      </c>
      <c r="E21" s="37">
        <v>0.86</v>
      </c>
      <c r="F21" s="40">
        <v>0.77</v>
      </c>
      <c r="G21" s="22">
        <v>0.81</v>
      </c>
      <c r="H21" s="22">
        <v>0.81</v>
      </c>
      <c r="I21" s="22"/>
      <c r="J21" s="22">
        <v>0.81</v>
      </c>
      <c r="K21" s="22">
        <v>0.82</v>
      </c>
      <c r="L21" s="22"/>
      <c r="M21" s="23">
        <v>17</v>
      </c>
      <c r="N21" s="23">
        <v>4</v>
      </c>
      <c r="O21" s="23"/>
      <c r="P21" s="22">
        <v>0.05</v>
      </c>
      <c r="Q21" s="22">
        <v>0.05</v>
      </c>
      <c r="R21" s="22">
        <v>0.05</v>
      </c>
    </row>
    <row r="22" spans="2:18" x14ac:dyDescent="0.25">
      <c r="B22" s="10" t="s">
        <v>15</v>
      </c>
      <c r="C22" s="29">
        <v>0.73</v>
      </c>
      <c r="D22" s="30">
        <v>0.72</v>
      </c>
      <c r="E22" s="37">
        <v>0.85</v>
      </c>
      <c r="F22" s="40">
        <v>0.69</v>
      </c>
      <c r="G22" s="22">
        <v>0.79</v>
      </c>
      <c r="H22" s="22">
        <v>0.79</v>
      </c>
      <c r="I22" s="22"/>
      <c r="J22" s="22">
        <v>0.78</v>
      </c>
      <c r="K22" s="22">
        <v>0.8</v>
      </c>
      <c r="L22" s="22"/>
      <c r="M22" s="23">
        <v>16</v>
      </c>
      <c r="N22" s="23">
        <v>5</v>
      </c>
      <c r="O22" s="23"/>
      <c r="P22" s="22">
        <v>7.0000000000000007E-2</v>
      </c>
      <c r="Q22" s="22">
        <v>0.06</v>
      </c>
      <c r="R22" s="22">
        <v>0.06</v>
      </c>
    </row>
    <row r="23" spans="2:18" x14ac:dyDescent="0.25">
      <c r="B23" s="10" t="s">
        <v>16</v>
      </c>
      <c r="C23" s="29">
        <v>0.88</v>
      </c>
      <c r="D23" s="30">
        <v>0.9</v>
      </c>
      <c r="E23" s="37">
        <v>0.93</v>
      </c>
      <c r="F23" s="40">
        <v>0.9</v>
      </c>
      <c r="G23" s="22">
        <v>0.87</v>
      </c>
      <c r="H23" s="22">
        <v>0.89</v>
      </c>
      <c r="I23" s="22"/>
      <c r="J23" s="22">
        <v>0.9</v>
      </c>
      <c r="K23" s="22">
        <v>0.87</v>
      </c>
      <c r="L23" s="22"/>
      <c r="M23" s="23">
        <v>13</v>
      </c>
      <c r="N23" s="23">
        <v>2</v>
      </c>
      <c r="O23" s="23"/>
      <c r="P23" s="22">
        <v>0.03</v>
      </c>
      <c r="Q23" s="22">
        <v>0.06</v>
      </c>
      <c r="R23" s="22">
        <v>0.04</v>
      </c>
    </row>
    <row r="24" spans="2:18" x14ac:dyDescent="0.25">
      <c r="B24" s="10" t="s">
        <v>17</v>
      </c>
      <c r="C24" s="29">
        <v>0.74</v>
      </c>
      <c r="D24" s="30">
        <v>0.75</v>
      </c>
      <c r="E24" s="37">
        <v>0.79</v>
      </c>
      <c r="F24" s="40">
        <v>0.71</v>
      </c>
      <c r="G24" s="22">
        <v>0.77</v>
      </c>
      <c r="H24" s="22">
        <v>0.74</v>
      </c>
      <c r="I24" s="22"/>
      <c r="J24" s="22">
        <v>0.76</v>
      </c>
      <c r="K24" s="22">
        <v>0.78</v>
      </c>
      <c r="L24" s="22"/>
      <c r="M24" s="23">
        <v>33</v>
      </c>
      <c r="N24" s="23">
        <v>6</v>
      </c>
      <c r="O24" s="23"/>
      <c r="P24" s="22">
        <v>0.03</v>
      </c>
      <c r="Q24" s="22">
        <v>0.02</v>
      </c>
      <c r="R24" s="22">
        <v>0.05</v>
      </c>
    </row>
    <row r="25" spans="2:18" x14ac:dyDescent="0.25">
      <c r="B25" s="10"/>
      <c r="C25" s="31"/>
      <c r="D25" s="32"/>
      <c r="E25" s="38"/>
      <c r="F25" s="41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</row>
    <row r="26" spans="2:18" ht="15.75" x14ac:dyDescent="0.25">
      <c r="B26" s="17" t="s">
        <v>36</v>
      </c>
      <c r="C26" s="27">
        <f>AVERAGE(C27:C29)</f>
        <v>0.81333333333333346</v>
      </c>
      <c r="D26" s="28">
        <f>AVERAGE(D27:D29)</f>
        <v>0.80666666666666664</v>
      </c>
      <c r="E26" s="37">
        <v>0.82</v>
      </c>
      <c r="F26" s="40">
        <v>0.82</v>
      </c>
      <c r="G26" s="22">
        <v>0.8</v>
      </c>
      <c r="H26" s="22">
        <v>0.82</v>
      </c>
      <c r="I26" s="22"/>
      <c r="J26" s="22">
        <v>0.81</v>
      </c>
      <c r="K26" s="22">
        <v>0.79</v>
      </c>
      <c r="L26" s="22"/>
      <c r="M26" s="23">
        <v>27</v>
      </c>
      <c r="N26" s="23">
        <v>8</v>
      </c>
      <c r="O26" s="23"/>
      <c r="P26" s="22">
        <v>0.01</v>
      </c>
      <c r="Q26" s="22">
        <v>0.02</v>
      </c>
      <c r="R26" s="22">
        <v>0</v>
      </c>
    </row>
    <row r="27" spans="2:18" x14ac:dyDescent="0.25">
      <c r="B27" s="10" t="s">
        <v>18</v>
      </c>
      <c r="C27" s="29">
        <v>0.86</v>
      </c>
      <c r="D27" s="30">
        <v>0.86</v>
      </c>
      <c r="E27" s="37">
        <v>0.86</v>
      </c>
      <c r="F27" s="40">
        <v>0.84</v>
      </c>
      <c r="G27" s="22">
        <v>0.82</v>
      </c>
      <c r="H27" s="22">
        <v>0.84</v>
      </c>
      <c r="I27" s="22"/>
      <c r="J27" s="22">
        <v>0.83</v>
      </c>
      <c r="K27" s="22">
        <v>0.81</v>
      </c>
      <c r="L27" s="22"/>
      <c r="M27" s="23">
        <v>21</v>
      </c>
      <c r="N27" s="23">
        <v>7</v>
      </c>
      <c r="O27" s="23"/>
      <c r="P27" s="22">
        <v>0.03</v>
      </c>
      <c r="Q27" s="22">
        <v>0.04</v>
      </c>
      <c r="R27" s="22">
        <v>0.02</v>
      </c>
    </row>
    <row r="28" spans="2:18" x14ac:dyDescent="0.25">
      <c r="B28" s="10" t="s">
        <v>19</v>
      </c>
      <c r="C28" s="29">
        <v>0.78</v>
      </c>
      <c r="D28" s="30">
        <v>0.77</v>
      </c>
      <c r="E28" s="37">
        <v>0.81</v>
      </c>
      <c r="F28" s="40">
        <v>0.83</v>
      </c>
      <c r="G28" s="22">
        <v>0.8</v>
      </c>
      <c r="H28" s="22">
        <v>0.82</v>
      </c>
      <c r="I28" s="22"/>
      <c r="J28" s="22">
        <v>0.8</v>
      </c>
      <c r="K28" s="22">
        <v>0.79</v>
      </c>
      <c r="L28" s="22"/>
      <c r="M28" s="23">
        <v>31</v>
      </c>
      <c r="N28" s="23">
        <v>8</v>
      </c>
      <c r="O28" s="23"/>
      <c r="P28" s="22">
        <v>0.01</v>
      </c>
      <c r="Q28" s="22">
        <v>0.01</v>
      </c>
      <c r="R28" s="22">
        <v>-0.01</v>
      </c>
    </row>
    <row r="29" spans="2:18" x14ac:dyDescent="0.25">
      <c r="B29" s="10" t="s">
        <v>20</v>
      </c>
      <c r="C29" s="29">
        <v>0.8</v>
      </c>
      <c r="D29" s="30">
        <v>0.79</v>
      </c>
      <c r="E29" s="37">
        <v>0.8</v>
      </c>
      <c r="F29" s="40">
        <v>0.79</v>
      </c>
      <c r="G29" s="22">
        <v>0.77</v>
      </c>
      <c r="H29" s="22">
        <v>0.81</v>
      </c>
      <c r="I29" s="22"/>
      <c r="J29" s="22">
        <v>0.81</v>
      </c>
      <c r="K29" s="22">
        <v>0.77</v>
      </c>
      <c r="L29" s="22"/>
      <c r="M29" s="23">
        <v>27</v>
      </c>
      <c r="N29" s="23">
        <v>9</v>
      </c>
      <c r="O29" s="23"/>
      <c r="P29" s="22">
        <v>-0.01</v>
      </c>
      <c r="Q29" s="22">
        <v>0.03</v>
      </c>
      <c r="R29" s="22">
        <v>-0.01</v>
      </c>
    </row>
    <row r="30" spans="2:18" x14ac:dyDescent="0.25">
      <c r="B30" s="10"/>
      <c r="C30" s="31"/>
      <c r="D30" s="32"/>
      <c r="E30" s="38"/>
      <c r="F30" s="41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</row>
    <row r="31" spans="2:18" ht="15.75" x14ac:dyDescent="0.25">
      <c r="B31" s="17" t="s">
        <v>37</v>
      </c>
      <c r="C31" s="27">
        <f>AVERAGE(C32:C34)</f>
        <v>0.90666666666666662</v>
      </c>
      <c r="D31" s="28">
        <f>AVERAGE(D32:D34)</f>
        <v>0.8933333333333332</v>
      </c>
      <c r="E31" s="37">
        <v>0.87</v>
      </c>
      <c r="F31" s="40">
        <v>0.83</v>
      </c>
      <c r="G31" s="22">
        <v>0.87</v>
      </c>
      <c r="H31" s="22">
        <v>0.89</v>
      </c>
      <c r="I31" s="22"/>
      <c r="J31" s="22">
        <v>0.89</v>
      </c>
      <c r="K31" s="22">
        <v>0.86</v>
      </c>
      <c r="L31" s="22"/>
      <c r="M31" s="23">
        <v>39</v>
      </c>
      <c r="N31" s="23">
        <v>15</v>
      </c>
      <c r="O31" s="23"/>
      <c r="P31" s="22">
        <v>-0.02</v>
      </c>
      <c r="Q31" s="22">
        <v>0</v>
      </c>
      <c r="R31" s="22">
        <v>-0.02</v>
      </c>
    </row>
    <row r="32" spans="2:18" x14ac:dyDescent="0.25">
      <c r="B32" s="10" t="s">
        <v>21</v>
      </c>
      <c r="C32" s="29">
        <v>0.95</v>
      </c>
      <c r="D32" s="30">
        <v>0.94</v>
      </c>
      <c r="E32" s="37">
        <v>0.91</v>
      </c>
      <c r="F32" s="40">
        <v>0.83</v>
      </c>
      <c r="G32" s="22">
        <v>0.9</v>
      </c>
      <c r="H32" s="22">
        <v>0.92</v>
      </c>
      <c r="I32" s="22"/>
      <c r="J32" s="22">
        <v>0.89</v>
      </c>
      <c r="K32" s="22">
        <v>0.88</v>
      </c>
      <c r="L32" s="22"/>
      <c r="M32" s="23">
        <v>33</v>
      </c>
      <c r="N32" s="23">
        <v>13</v>
      </c>
      <c r="O32" s="23"/>
      <c r="P32" s="22">
        <v>0.02</v>
      </c>
      <c r="Q32" s="22">
        <v>0.01</v>
      </c>
      <c r="R32" s="22">
        <v>-0.01</v>
      </c>
    </row>
    <row r="33" spans="2:18" x14ac:dyDescent="0.25">
      <c r="B33" s="10" t="s">
        <v>22</v>
      </c>
      <c r="C33" s="29">
        <v>0.93</v>
      </c>
      <c r="D33" s="30">
        <v>0.94</v>
      </c>
      <c r="E33" s="37">
        <v>0.9</v>
      </c>
      <c r="F33" s="40">
        <v>0.9</v>
      </c>
      <c r="G33" s="22">
        <v>0.89</v>
      </c>
      <c r="H33" s="22">
        <v>0.91</v>
      </c>
      <c r="I33" s="22"/>
      <c r="J33" s="22">
        <v>0.93</v>
      </c>
      <c r="K33" s="22">
        <v>0.89</v>
      </c>
      <c r="L33" s="22"/>
      <c r="M33" s="23">
        <v>36</v>
      </c>
      <c r="N33" s="23">
        <v>11</v>
      </c>
      <c r="O33" s="23"/>
      <c r="P33" s="22">
        <v>-0.03</v>
      </c>
      <c r="Q33" s="22">
        <v>0.01</v>
      </c>
      <c r="R33" s="22">
        <v>-0.01</v>
      </c>
    </row>
    <row r="34" spans="2:18" x14ac:dyDescent="0.25">
      <c r="B34" s="10" t="s">
        <v>23</v>
      </c>
      <c r="C34" s="29">
        <v>0.84</v>
      </c>
      <c r="D34" s="30">
        <v>0.8</v>
      </c>
      <c r="E34" s="37">
        <v>0.79</v>
      </c>
      <c r="F34" s="40">
        <v>0.76</v>
      </c>
      <c r="G34" s="22">
        <v>0.82</v>
      </c>
      <c r="H34" s="22">
        <v>0.83</v>
      </c>
      <c r="I34" s="22"/>
      <c r="J34" s="22">
        <v>0.86</v>
      </c>
      <c r="K34" s="22">
        <v>0.82</v>
      </c>
      <c r="L34" s="22"/>
      <c r="M34" s="23">
        <v>48</v>
      </c>
      <c r="N34" s="23">
        <v>14</v>
      </c>
      <c r="O34" s="23"/>
      <c r="P34" s="22">
        <v>-7.0000000000000007E-2</v>
      </c>
      <c r="Q34" s="22">
        <v>-0.03</v>
      </c>
      <c r="R34" s="22">
        <v>-0.04</v>
      </c>
    </row>
    <row r="35" spans="2:18" x14ac:dyDescent="0.25">
      <c r="B35" s="10"/>
      <c r="C35" s="31"/>
      <c r="D35" s="32"/>
      <c r="E35" s="38"/>
      <c r="F35" s="41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</row>
    <row r="36" spans="2:18" ht="15.75" x14ac:dyDescent="0.25">
      <c r="B36" s="17" t="s">
        <v>38</v>
      </c>
      <c r="C36" s="27">
        <f>AVERAGE(C37:C39)</f>
        <v>0.88666666666666671</v>
      </c>
      <c r="D36" s="28">
        <f>AVERAGE(D37:D39)</f>
        <v>0.8666666666666667</v>
      </c>
      <c r="E36" s="37">
        <v>0.85</v>
      </c>
      <c r="F36" s="40">
        <v>0.79</v>
      </c>
      <c r="G36" s="22">
        <v>0.83</v>
      </c>
      <c r="H36" s="22">
        <v>0.84</v>
      </c>
      <c r="I36" s="22"/>
      <c r="J36" s="22">
        <v>0.82</v>
      </c>
      <c r="K36" s="22">
        <v>0.83</v>
      </c>
      <c r="L36" s="22"/>
      <c r="M36" s="23">
        <v>29</v>
      </c>
      <c r="N36" s="23">
        <v>8</v>
      </c>
      <c r="O36" s="23"/>
      <c r="P36" s="22">
        <v>0.03</v>
      </c>
      <c r="Q36" s="22">
        <v>0.02</v>
      </c>
      <c r="R36" s="22">
        <v>0.01</v>
      </c>
    </row>
    <row r="37" spans="2:18" x14ac:dyDescent="0.25">
      <c r="B37" s="10" t="s">
        <v>24</v>
      </c>
      <c r="C37" s="29">
        <v>0.84</v>
      </c>
      <c r="D37" s="30">
        <v>0.81</v>
      </c>
      <c r="E37" s="37">
        <v>0.83</v>
      </c>
      <c r="F37" s="40">
        <v>0.79</v>
      </c>
      <c r="G37" s="22">
        <v>0.81</v>
      </c>
      <c r="H37" s="22">
        <v>0.81</v>
      </c>
      <c r="I37" s="22"/>
      <c r="J37" s="22">
        <v>0.8</v>
      </c>
      <c r="K37" s="22">
        <v>0.82</v>
      </c>
      <c r="L37" s="22"/>
      <c r="M37" s="23">
        <v>30</v>
      </c>
      <c r="N37" s="23">
        <v>7</v>
      </c>
      <c r="O37" s="23"/>
      <c r="P37" s="22">
        <v>0.03</v>
      </c>
      <c r="Q37" s="22">
        <v>0.02</v>
      </c>
      <c r="R37" s="22">
        <v>0.02</v>
      </c>
    </row>
    <row r="38" spans="2:18" x14ac:dyDescent="0.25">
      <c r="B38" s="10" t="s">
        <v>25</v>
      </c>
      <c r="C38" s="29">
        <v>0.93</v>
      </c>
      <c r="D38" s="30">
        <v>0.91</v>
      </c>
      <c r="E38" s="37">
        <v>0.86</v>
      </c>
      <c r="F38" s="40">
        <v>0.79</v>
      </c>
      <c r="G38" s="22">
        <v>0.84</v>
      </c>
      <c r="H38" s="22">
        <v>0.85</v>
      </c>
      <c r="I38" s="22"/>
      <c r="J38" s="22">
        <v>0.84</v>
      </c>
      <c r="K38" s="22">
        <v>0.85</v>
      </c>
      <c r="L38" s="22"/>
      <c r="M38" s="23">
        <v>28</v>
      </c>
      <c r="N38" s="23">
        <v>9</v>
      </c>
      <c r="O38" s="23"/>
      <c r="P38" s="22">
        <v>0.02</v>
      </c>
      <c r="Q38" s="22">
        <v>0.02</v>
      </c>
      <c r="R38" s="22">
        <v>0.01</v>
      </c>
    </row>
    <row r="39" spans="2:18" x14ac:dyDescent="0.25">
      <c r="B39" s="10" t="s">
        <v>26</v>
      </c>
      <c r="C39" s="29">
        <v>0.89</v>
      </c>
      <c r="D39" s="30">
        <v>0.88</v>
      </c>
      <c r="E39" s="37">
        <v>0.86</v>
      </c>
      <c r="F39" s="40">
        <v>0.77</v>
      </c>
      <c r="G39" s="22">
        <v>0.84</v>
      </c>
      <c r="H39" s="22">
        <v>0.86</v>
      </c>
      <c r="I39" s="22"/>
      <c r="J39" s="22">
        <v>0.83</v>
      </c>
      <c r="K39" s="22">
        <v>0.83</v>
      </c>
      <c r="L39" s="22"/>
      <c r="M39" s="23">
        <v>33</v>
      </c>
      <c r="N39" s="23">
        <v>11</v>
      </c>
      <c r="O39" s="23"/>
      <c r="P39" s="22">
        <v>0.03</v>
      </c>
      <c r="Q39" s="22">
        <v>0.02</v>
      </c>
      <c r="R39" s="22">
        <v>0</v>
      </c>
    </row>
    <row r="40" spans="2:18" x14ac:dyDescent="0.25">
      <c r="B40" s="10"/>
      <c r="C40" s="31"/>
      <c r="D40" s="32"/>
      <c r="E40" s="38"/>
      <c r="F40" s="41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</row>
    <row r="41" spans="2:18" ht="15.75" x14ac:dyDescent="0.25">
      <c r="B41" s="17" t="s">
        <v>27</v>
      </c>
      <c r="C41" s="29">
        <v>0.83</v>
      </c>
      <c r="D41" s="30">
        <v>0.84</v>
      </c>
      <c r="E41" s="37">
        <v>0.83</v>
      </c>
      <c r="F41" s="40">
        <v>0.84</v>
      </c>
      <c r="G41" s="22">
        <v>0.85</v>
      </c>
      <c r="H41" s="22">
        <v>0.87</v>
      </c>
      <c r="I41" s="22"/>
      <c r="J41" s="22">
        <v>0.87</v>
      </c>
      <c r="K41" s="22">
        <v>0.86</v>
      </c>
      <c r="L41" s="22"/>
      <c r="M41" s="23">
        <v>42</v>
      </c>
      <c r="N41" s="23">
        <v>12</v>
      </c>
      <c r="O41" s="23"/>
      <c r="P41" s="22">
        <v>-0.04</v>
      </c>
      <c r="Q41" s="22">
        <v>-0.02</v>
      </c>
      <c r="R41" s="22">
        <v>-0.04</v>
      </c>
    </row>
    <row r="42" spans="2:18" x14ac:dyDescent="0.25">
      <c r="C42" s="8"/>
    </row>
    <row r="43" spans="2:18" x14ac:dyDescent="0.25">
      <c r="C43" s="1"/>
    </row>
  </sheetData>
  <mergeCells count="5">
    <mergeCell ref="B5:R5"/>
    <mergeCell ref="E6:H6"/>
    <mergeCell ref="J6:K6"/>
    <mergeCell ref="M6:N6"/>
    <mergeCell ref="P6:R6"/>
  </mergeCells>
  <conditionalFormatting sqref="P8:R12 P14:R19 P21:R24 P26:R29 P31:R34 P36:R39 P41:R41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N8:N4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scale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4:AM16"/>
  <sheetViews>
    <sheetView zoomScale="80" zoomScaleNormal="80" workbookViewId="0">
      <selection activeCell="C21" sqref="C21"/>
    </sheetView>
  </sheetViews>
  <sheetFormatPr defaultRowHeight="15" x14ac:dyDescent="0.25"/>
  <cols>
    <col min="1" max="1" width="1.42578125" customWidth="1"/>
    <col min="2" max="2" width="92.5703125" customWidth="1"/>
    <col min="3" max="3" width="9.140625" bestFit="1" customWidth="1"/>
    <col min="4" max="5" width="6.7109375" customWidth="1"/>
    <col min="6" max="8" width="6.7109375" style="2" customWidth="1"/>
    <col min="9" max="9" width="2.7109375" style="2" customWidth="1"/>
    <col min="10" max="11" width="6.7109375" style="2" customWidth="1"/>
    <col min="12" max="12" width="2.7109375" style="2" customWidth="1"/>
    <col min="13" max="14" width="6.7109375" style="2" customWidth="1"/>
    <col min="15" max="15" width="2.7109375" style="2" customWidth="1"/>
    <col min="16" max="18" width="6.7109375" style="2" customWidth="1"/>
    <col min="19" max="19" width="10.140625" bestFit="1" customWidth="1"/>
    <col min="20" max="20" width="11.140625" bestFit="1" customWidth="1"/>
    <col min="21" max="21" width="7.85546875" bestFit="1" customWidth="1"/>
    <col min="22" max="22" width="4.5703125" bestFit="1" customWidth="1"/>
    <col min="23" max="23" width="5.28515625" bestFit="1" customWidth="1"/>
    <col min="24" max="27" width="4.5703125" bestFit="1" customWidth="1"/>
    <col min="28" max="30" width="5.28515625" bestFit="1" customWidth="1"/>
    <col min="31" max="32" width="4.28515625" bestFit="1" customWidth="1"/>
  </cols>
  <sheetData>
    <row r="4" spans="2:39" x14ac:dyDescent="0.25">
      <c r="F4" s="5"/>
    </row>
    <row r="5" spans="2:39" s="4" customFormat="1" ht="15.75" x14ac:dyDescent="0.25">
      <c r="B5" s="42" t="s">
        <v>53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AL5" s="6"/>
      <c r="AM5" s="3"/>
    </row>
    <row r="6" spans="2:39" x14ac:dyDescent="0.25">
      <c r="B6" s="9" t="s">
        <v>1</v>
      </c>
      <c r="C6" s="9"/>
      <c r="D6" s="10"/>
      <c r="E6" s="10"/>
      <c r="F6" s="43"/>
      <c r="G6" s="43"/>
      <c r="H6" s="43"/>
      <c r="I6" s="11"/>
      <c r="J6" s="43" t="s">
        <v>29</v>
      </c>
      <c r="K6" s="43"/>
      <c r="L6" s="11"/>
      <c r="M6" s="43" t="s">
        <v>2</v>
      </c>
      <c r="N6" s="43"/>
      <c r="O6" s="11"/>
      <c r="P6" s="43" t="s">
        <v>28</v>
      </c>
      <c r="Q6" s="43"/>
      <c r="R6" s="43"/>
      <c r="AL6" s="6"/>
      <c r="AM6" s="7"/>
    </row>
    <row r="7" spans="2:39" x14ac:dyDescent="0.25">
      <c r="B7" s="10"/>
      <c r="C7" s="12" t="s">
        <v>45</v>
      </c>
      <c r="D7" s="13" t="s">
        <v>44</v>
      </c>
      <c r="E7" s="14" t="s">
        <v>43</v>
      </c>
      <c r="F7" s="15" t="s">
        <v>42</v>
      </c>
      <c r="G7" s="16" t="s">
        <v>4</v>
      </c>
      <c r="H7" s="16" t="s">
        <v>5</v>
      </c>
      <c r="I7" s="16"/>
      <c r="J7" s="16" t="s">
        <v>3</v>
      </c>
      <c r="K7" s="16" t="s">
        <v>4</v>
      </c>
      <c r="L7" s="16"/>
      <c r="M7" s="16" t="s">
        <v>4</v>
      </c>
      <c r="N7" s="16" t="s">
        <v>5</v>
      </c>
      <c r="O7" s="16"/>
      <c r="P7" s="16" t="s">
        <v>30</v>
      </c>
      <c r="Q7" s="16" t="s">
        <v>31</v>
      </c>
      <c r="R7" s="16" t="s">
        <v>32</v>
      </c>
      <c r="AL7" s="6"/>
      <c r="AM7" s="6"/>
    </row>
    <row r="8" spans="2:39" ht="15.75" x14ac:dyDescent="0.25">
      <c r="B8" s="17" t="s">
        <v>46</v>
      </c>
      <c r="C8" s="18">
        <v>0.7</v>
      </c>
      <c r="D8" s="19">
        <v>0.85</v>
      </c>
      <c r="E8" s="20">
        <v>0.84</v>
      </c>
      <c r="F8" s="21">
        <v>0.73</v>
      </c>
      <c r="G8" s="22">
        <v>0.81</v>
      </c>
      <c r="H8" s="22">
        <v>0.8</v>
      </c>
      <c r="I8" s="22"/>
      <c r="J8" s="22">
        <v>0.88</v>
      </c>
      <c r="K8" s="22">
        <v>0.87</v>
      </c>
      <c r="L8" s="22"/>
      <c r="M8" s="23">
        <v>58</v>
      </c>
      <c r="N8" s="23">
        <v>16</v>
      </c>
      <c r="O8" s="23"/>
      <c r="P8" s="22">
        <v>-0.15</v>
      </c>
      <c r="Q8" s="22">
        <v>-0.08</v>
      </c>
      <c r="R8" s="22">
        <v>-7.0000000000000007E-2</v>
      </c>
      <c r="AL8" s="6"/>
      <c r="AM8" s="6"/>
    </row>
    <row r="9" spans="2:39" ht="15.75" x14ac:dyDescent="0.25">
      <c r="B9" s="17" t="s">
        <v>47</v>
      </c>
      <c r="C9" s="24">
        <v>0.52</v>
      </c>
      <c r="D9" s="19">
        <v>0.65</v>
      </c>
      <c r="E9" s="20">
        <v>0.85</v>
      </c>
      <c r="F9" s="21">
        <v>0.59</v>
      </c>
      <c r="G9" s="22">
        <v>0.65</v>
      </c>
      <c r="H9" s="22">
        <v>0.62</v>
      </c>
      <c r="I9" s="22"/>
      <c r="J9" s="22">
        <v>0.7</v>
      </c>
      <c r="K9" s="22">
        <v>0.73</v>
      </c>
      <c r="L9" s="22"/>
      <c r="M9" s="23">
        <v>53</v>
      </c>
      <c r="N9" s="23">
        <v>11</v>
      </c>
      <c r="O9" s="23"/>
      <c r="P9" s="22">
        <v>-0.11</v>
      </c>
      <c r="Q9" s="22">
        <v>-0.06</v>
      </c>
      <c r="R9" s="22">
        <v>-0.03</v>
      </c>
    </row>
    <row r="10" spans="2:39" ht="15.75" x14ac:dyDescent="0.25">
      <c r="B10" s="17" t="s">
        <v>48</v>
      </c>
      <c r="C10" s="24">
        <v>0.77</v>
      </c>
      <c r="D10" s="19">
        <v>0.6</v>
      </c>
      <c r="E10" s="20">
        <v>0.88</v>
      </c>
      <c r="F10" s="21">
        <v>0.77</v>
      </c>
      <c r="G10" s="22">
        <v>0.8</v>
      </c>
      <c r="H10" s="22">
        <v>0.78</v>
      </c>
      <c r="I10" s="22"/>
      <c r="J10" s="22">
        <v>0.82</v>
      </c>
      <c r="K10" s="22">
        <v>0.82</v>
      </c>
      <c r="L10" s="22"/>
      <c r="M10" s="23">
        <v>45</v>
      </c>
      <c r="N10" s="23">
        <v>11</v>
      </c>
      <c r="O10" s="23"/>
      <c r="P10" s="22">
        <v>-0.05</v>
      </c>
      <c r="Q10" s="22">
        <v>-0.03</v>
      </c>
      <c r="R10" s="22">
        <v>-0.01</v>
      </c>
    </row>
    <row r="11" spans="2:39" ht="15.75" x14ac:dyDescent="0.25">
      <c r="B11" s="17" t="s">
        <v>49</v>
      </c>
      <c r="C11" s="24">
        <v>0.72</v>
      </c>
      <c r="D11" s="19">
        <v>0.8</v>
      </c>
      <c r="E11" s="20">
        <v>0.91</v>
      </c>
      <c r="F11" s="21">
        <v>0.82</v>
      </c>
      <c r="G11" s="22">
        <v>0.79</v>
      </c>
      <c r="H11" s="22">
        <v>0.82</v>
      </c>
      <c r="I11" s="22"/>
      <c r="J11" s="22">
        <v>0.82</v>
      </c>
      <c r="K11" s="22">
        <v>0.79</v>
      </c>
      <c r="L11" s="22"/>
      <c r="M11" s="23">
        <v>24</v>
      </c>
      <c r="N11" s="23">
        <v>9</v>
      </c>
      <c r="O11" s="23"/>
      <c r="P11" s="22">
        <v>0</v>
      </c>
      <c r="Q11" s="22">
        <v>0.03</v>
      </c>
      <c r="R11" s="22">
        <v>0</v>
      </c>
    </row>
    <row r="12" spans="2:39" ht="15.75" x14ac:dyDescent="0.25">
      <c r="B12" s="17" t="s">
        <v>50</v>
      </c>
      <c r="C12" s="24">
        <v>0.67</v>
      </c>
      <c r="D12" s="19">
        <v>0.89</v>
      </c>
      <c r="E12" s="20">
        <v>0.88</v>
      </c>
      <c r="F12" s="21">
        <v>0.83</v>
      </c>
      <c r="G12" s="22">
        <v>0.87</v>
      </c>
      <c r="H12" s="22">
        <v>0.87</v>
      </c>
      <c r="I12" s="22"/>
      <c r="J12" s="22">
        <v>0.86</v>
      </c>
      <c r="K12" s="22">
        <v>0.87</v>
      </c>
      <c r="L12" s="22"/>
      <c r="M12" s="23">
        <v>57</v>
      </c>
      <c r="N12" s="23">
        <v>17</v>
      </c>
      <c r="O12" s="23"/>
      <c r="P12" s="22">
        <v>-0.03</v>
      </c>
      <c r="Q12" s="22">
        <v>-0.04</v>
      </c>
      <c r="R12" s="22">
        <v>-0.04</v>
      </c>
    </row>
    <row r="13" spans="2:39" ht="15.75" x14ac:dyDescent="0.25">
      <c r="B13" s="17" t="s">
        <v>51</v>
      </c>
      <c r="C13" s="24">
        <v>0.73</v>
      </c>
      <c r="D13" s="19">
        <v>0.91</v>
      </c>
      <c r="E13" s="20">
        <v>0.88</v>
      </c>
      <c r="F13" s="21">
        <v>0.79</v>
      </c>
      <c r="G13" s="22">
        <v>0.81</v>
      </c>
      <c r="H13" s="22">
        <v>0.82</v>
      </c>
      <c r="I13" s="22"/>
      <c r="J13" s="22">
        <v>0.82</v>
      </c>
      <c r="K13" s="22">
        <v>0.82</v>
      </c>
      <c r="L13" s="22"/>
      <c r="M13" s="23">
        <v>54</v>
      </c>
      <c r="N13" s="23">
        <v>16</v>
      </c>
      <c r="O13" s="23"/>
      <c r="P13" s="22">
        <v>-0.09</v>
      </c>
      <c r="Q13" s="22">
        <v>-0.05</v>
      </c>
      <c r="R13" s="22">
        <v>-0.06</v>
      </c>
    </row>
    <row r="14" spans="2:39" ht="15.75" x14ac:dyDescent="0.25">
      <c r="B14" s="17" t="s">
        <v>27</v>
      </c>
      <c r="C14" s="24">
        <v>0.74</v>
      </c>
      <c r="D14" s="19">
        <v>0.86</v>
      </c>
      <c r="E14" s="20">
        <v>0.88</v>
      </c>
      <c r="F14" s="21">
        <v>0.84</v>
      </c>
      <c r="G14" s="22">
        <v>0.84</v>
      </c>
      <c r="H14" s="22">
        <v>0.85</v>
      </c>
      <c r="I14" s="22"/>
      <c r="J14" s="22">
        <v>0.88</v>
      </c>
      <c r="K14" s="22">
        <v>0.86</v>
      </c>
      <c r="L14" s="22"/>
      <c r="M14" s="23">
        <v>35</v>
      </c>
      <c r="N14" s="23">
        <v>9</v>
      </c>
      <c r="O14" s="23"/>
      <c r="P14" s="22">
        <v>-0.04</v>
      </c>
      <c r="Q14" s="22">
        <v>0</v>
      </c>
      <c r="R14" s="22">
        <v>-0.01</v>
      </c>
    </row>
    <row r="15" spans="2:39" x14ac:dyDescent="0.25">
      <c r="C15" t="s">
        <v>54</v>
      </c>
      <c r="D15" s="8" t="s">
        <v>54</v>
      </c>
      <c r="E15" t="s">
        <v>54</v>
      </c>
      <c r="F15" s="2" t="s">
        <v>54</v>
      </c>
      <c r="G15" s="2" t="s">
        <v>54</v>
      </c>
      <c r="H15" s="2" t="s">
        <v>54</v>
      </c>
      <c r="J15" s="2" t="s">
        <v>54</v>
      </c>
      <c r="K15" s="2" t="s">
        <v>54</v>
      </c>
      <c r="M15" s="2" t="s">
        <v>54</v>
      </c>
      <c r="N15" s="2" t="s">
        <v>54</v>
      </c>
      <c r="P15" s="2" t="s">
        <v>54</v>
      </c>
      <c r="Q15" s="2" t="s">
        <v>54</v>
      </c>
      <c r="R15" s="2" t="s">
        <v>54</v>
      </c>
    </row>
    <row r="16" spans="2:39" x14ac:dyDescent="0.25">
      <c r="D16" s="1"/>
    </row>
  </sheetData>
  <mergeCells count="5">
    <mergeCell ref="B5:R5"/>
    <mergeCell ref="F6:H6"/>
    <mergeCell ref="J6:K6"/>
    <mergeCell ref="M6:N6"/>
    <mergeCell ref="P6:R6"/>
  </mergeCells>
  <conditionalFormatting sqref="P8:R1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N8:N14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5:AJ41"/>
  <sheetViews>
    <sheetView tabSelected="1" zoomScale="80" zoomScaleNormal="80" workbookViewId="0">
      <selection activeCell="C7" sqref="C7"/>
    </sheetView>
  </sheetViews>
  <sheetFormatPr defaultRowHeight="15" x14ac:dyDescent="0.25"/>
  <cols>
    <col min="1" max="1" width="1.42578125" customWidth="1"/>
    <col min="2" max="2" width="92.5703125" customWidth="1"/>
    <col min="3" max="5" width="6.7109375" style="2" customWidth="1"/>
    <col min="6" max="6" width="2.7109375" style="2" customWidth="1"/>
    <col min="7" max="8" width="6.7109375" style="2" customWidth="1"/>
    <col min="9" max="9" width="2.7109375" style="2" customWidth="1"/>
    <col min="10" max="11" width="6.7109375" style="2" customWidth="1"/>
    <col min="12" max="12" width="2.7109375" style="2" customWidth="1"/>
    <col min="13" max="15" width="6.7109375" style="2" customWidth="1"/>
    <col min="16" max="16" width="10.140625" bestFit="1" customWidth="1"/>
    <col min="17" max="17" width="11.140625" bestFit="1" customWidth="1"/>
    <col min="18" max="18" width="7.85546875" bestFit="1" customWidth="1"/>
    <col min="19" max="19" width="4.5703125" bestFit="1" customWidth="1"/>
    <col min="20" max="20" width="5.28515625" bestFit="1" customWidth="1"/>
    <col min="21" max="24" width="4.5703125" bestFit="1" customWidth="1"/>
    <col min="25" max="27" width="5.28515625" bestFit="1" customWidth="1"/>
    <col min="28" max="29" width="4.28515625" bestFit="1" customWidth="1"/>
  </cols>
  <sheetData>
    <row r="5" spans="2:36" s="4" customFormat="1" ht="15.75" x14ac:dyDescent="0.25">
      <c r="B5" s="42" t="s">
        <v>0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AI5" s="6"/>
      <c r="AJ5" s="3"/>
    </row>
    <row r="6" spans="2:36" x14ac:dyDescent="0.25">
      <c r="B6" s="9" t="s">
        <v>1</v>
      </c>
      <c r="C6" s="43" t="s">
        <v>28</v>
      </c>
      <c r="D6" s="43"/>
      <c r="E6" s="43"/>
      <c r="F6" s="33"/>
      <c r="G6" s="43" t="s">
        <v>29</v>
      </c>
      <c r="H6" s="43"/>
      <c r="I6" s="33"/>
      <c r="J6" s="43" t="s">
        <v>2</v>
      </c>
      <c r="K6" s="43"/>
      <c r="L6" s="33"/>
      <c r="M6" s="43" t="s">
        <v>28</v>
      </c>
      <c r="N6" s="43"/>
      <c r="O6" s="43"/>
      <c r="AI6" s="6"/>
      <c r="AJ6" s="7"/>
    </row>
    <row r="7" spans="2:36" x14ac:dyDescent="0.25">
      <c r="B7" s="10"/>
      <c r="C7" s="16" t="s">
        <v>39</v>
      </c>
      <c r="D7" s="16" t="s">
        <v>4</v>
      </c>
      <c r="E7" s="16" t="s">
        <v>5</v>
      </c>
      <c r="F7" s="16"/>
      <c r="G7" s="16" t="s">
        <v>3</v>
      </c>
      <c r="H7" s="16" t="s">
        <v>4</v>
      </c>
      <c r="I7" s="16"/>
      <c r="J7" s="16" t="s">
        <v>4</v>
      </c>
      <c r="K7" s="16" t="s">
        <v>5</v>
      </c>
      <c r="L7" s="16"/>
      <c r="M7" s="16" t="s">
        <v>30</v>
      </c>
      <c r="N7" s="16" t="s">
        <v>31</v>
      </c>
      <c r="O7" s="16" t="s">
        <v>32</v>
      </c>
      <c r="AI7" s="6"/>
      <c r="AJ7" s="6"/>
    </row>
    <row r="8" spans="2:36" ht="15.75" x14ac:dyDescent="0.25">
      <c r="B8" s="17" t="s">
        <v>33</v>
      </c>
      <c r="C8" s="22">
        <v>0.77</v>
      </c>
      <c r="D8" s="22">
        <v>0.82</v>
      </c>
      <c r="E8" s="22">
        <v>0.83</v>
      </c>
      <c r="F8" s="22"/>
      <c r="G8" s="22">
        <v>0.88</v>
      </c>
      <c r="H8" s="22">
        <v>0.87</v>
      </c>
      <c r="I8" s="22"/>
      <c r="J8" s="23">
        <v>47</v>
      </c>
      <c r="K8" s="23">
        <v>14</v>
      </c>
      <c r="L8" s="23"/>
      <c r="M8" s="22">
        <v>-0.11</v>
      </c>
      <c r="N8" s="22">
        <v>-0.05</v>
      </c>
      <c r="O8" s="22">
        <v>-0.06</v>
      </c>
      <c r="AI8" s="6"/>
      <c r="AJ8" s="6"/>
    </row>
    <row r="9" spans="2:36" x14ac:dyDescent="0.25">
      <c r="B9" s="10" t="s">
        <v>6</v>
      </c>
      <c r="C9" s="22">
        <v>0.86</v>
      </c>
      <c r="D9" s="22">
        <v>0.86</v>
      </c>
      <c r="E9" s="22">
        <v>0.87</v>
      </c>
      <c r="F9" s="22"/>
      <c r="G9" s="22">
        <v>0.9</v>
      </c>
      <c r="H9" s="22">
        <v>0.9</v>
      </c>
      <c r="I9" s="22"/>
      <c r="J9" s="23">
        <v>34</v>
      </c>
      <c r="K9" s="23">
        <v>8</v>
      </c>
      <c r="L9" s="23"/>
      <c r="M9" s="22">
        <v>-0.04</v>
      </c>
      <c r="N9" s="22">
        <v>0</v>
      </c>
      <c r="O9" s="22">
        <v>-0.01</v>
      </c>
      <c r="AI9" s="6"/>
      <c r="AJ9" s="7"/>
    </row>
    <row r="10" spans="2:36" x14ac:dyDescent="0.25">
      <c r="B10" s="10" t="s">
        <v>7</v>
      </c>
      <c r="C10" s="22">
        <v>0.68</v>
      </c>
      <c r="D10" s="22">
        <v>0.76</v>
      </c>
      <c r="E10" s="22">
        <v>0.74</v>
      </c>
      <c r="F10" s="22"/>
      <c r="G10" s="22">
        <v>0.83</v>
      </c>
      <c r="H10" s="22">
        <v>0.84</v>
      </c>
      <c r="I10" s="22"/>
      <c r="J10" s="23">
        <v>54</v>
      </c>
      <c r="K10" s="23">
        <v>14</v>
      </c>
      <c r="L10" s="23"/>
      <c r="M10" s="22">
        <v>-0.15</v>
      </c>
      <c r="N10" s="22">
        <v>-0.08</v>
      </c>
      <c r="O10" s="22">
        <v>-0.06</v>
      </c>
    </row>
    <row r="11" spans="2:36" x14ac:dyDescent="0.25">
      <c r="B11" s="10" t="s">
        <v>8</v>
      </c>
      <c r="C11" s="22">
        <v>0.74</v>
      </c>
      <c r="D11" s="22">
        <v>0.81</v>
      </c>
      <c r="E11" s="22">
        <v>0.81</v>
      </c>
      <c r="F11" s="22"/>
      <c r="G11" s="22">
        <v>0.88</v>
      </c>
      <c r="H11" s="22">
        <v>0.88</v>
      </c>
      <c r="I11" s="22"/>
      <c r="J11" s="23">
        <v>50</v>
      </c>
      <c r="K11" s="23">
        <v>15</v>
      </c>
      <c r="L11" s="23"/>
      <c r="M11" s="22">
        <v>-0.14000000000000001</v>
      </c>
      <c r="N11" s="22">
        <v>-7.0000000000000007E-2</v>
      </c>
      <c r="O11" s="22">
        <v>-7.0000000000000007E-2</v>
      </c>
    </row>
    <row r="12" spans="2:36" x14ac:dyDescent="0.25">
      <c r="B12" s="10" t="s">
        <v>9</v>
      </c>
      <c r="C12" s="22">
        <v>0.8</v>
      </c>
      <c r="D12" s="22">
        <v>0.86</v>
      </c>
      <c r="E12" s="22">
        <v>0.87</v>
      </c>
      <c r="F12" s="22"/>
      <c r="G12" s="22">
        <v>0.9</v>
      </c>
      <c r="H12" s="22">
        <v>0.86</v>
      </c>
      <c r="I12" s="22"/>
      <c r="J12" s="23">
        <v>53</v>
      </c>
      <c r="K12" s="23">
        <v>15</v>
      </c>
      <c r="L12" s="23"/>
      <c r="M12" s="22">
        <v>-0.1</v>
      </c>
      <c r="N12" s="22">
        <v>-0.06</v>
      </c>
      <c r="O12" s="22">
        <v>-7.0000000000000007E-2</v>
      </c>
    </row>
    <row r="13" spans="2:36" x14ac:dyDescent="0.25">
      <c r="B13" s="10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</row>
    <row r="14" spans="2:36" ht="15.75" x14ac:dyDescent="0.25">
      <c r="B14" s="17" t="s">
        <v>34</v>
      </c>
      <c r="C14" s="22">
        <v>0.63</v>
      </c>
      <c r="D14" s="22">
        <v>0.67</v>
      </c>
      <c r="E14" s="22">
        <v>0.65</v>
      </c>
      <c r="F14" s="22"/>
      <c r="G14" s="22">
        <v>0.7</v>
      </c>
      <c r="H14" s="22">
        <v>0.73</v>
      </c>
      <c r="I14" s="22"/>
      <c r="J14" s="23">
        <v>44</v>
      </c>
      <c r="K14" s="23">
        <v>8</v>
      </c>
      <c r="L14" s="23"/>
      <c r="M14" s="22">
        <v>-7.0000000000000007E-2</v>
      </c>
      <c r="N14" s="22">
        <v>-0.04</v>
      </c>
      <c r="O14" s="22">
        <v>-0.02</v>
      </c>
    </row>
    <row r="15" spans="2:36" x14ac:dyDescent="0.25">
      <c r="B15" s="10" t="s">
        <v>10</v>
      </c>
      <c r="C15" s="22">
        <v>0.7</v>
      </c>
      <c r="D15" s="22">
        <v>0.76</v>
      </c>
      <c r="E15" s="22">
        <v>0.74</v>
      </c>
      <c r="F15" s="22"/>
      <c r="G15" s="22">
        <v>0.7</v>
      </c>
      <c r="H15" s="22">
        <v>0.77</v>
      </c>
      <c r="I15" s="22"/>
      <c r="J15" s="23">
        <v>47</v>
      </c>
      <c r="K15" s="23">
        <v>11</v>
      </c>
      <c r="L15" s="23"/>
      <c r="M15" s="22">
        <v>0</v>
      </c>
      <c r="N15" s="22">
        <v>-0.06</v>
      </c>
      <c r="O15" s="22">
        <v>-0.04</v>
      </c>
    </row>
    <row r="16" spans="2:36" x14ac:dyDescent="0.25">
      <c r="B16" s="10" t="s">
        <v>11</v>
      </c>
      <c r="C16" s="22">
        <v>0.79</v>
      </c>
      <c r="D16" s="22">
        <v>0.78</v>
      </c>
      <c r="E16" s="22">
        <v>0.78</v>
      </c>
      <c r="F16" s="22"/>
      <c r="G16" s="22">
        <v>0.77</v>
      </c>
      <c r="H16" s="22">
        <v>0.77</v>
      </c>
      <c r="I16" s="22"/>
      <c r="J16" s="23">
        <v>32</v>
      </c>
      <c r="K16" s="23">
        <v>7</v>
      </c>
      <c r="L16" s="23"/>
      <c r="M16" s="22">
        <v>0.02</v>
      </c>
      <c r="N16" s="22">
        <v>0.01</v>
      </c>
      <c r="O16" s="22">
        <v>0.01</v>
      </c>
    </row>
    <row r="17" spans="2:15" x14ac:dyDescent="0.25">
      <c r="B17" s="10" t="s">
        <v>12</v>
      </c>
      <c r="C17" s="22">
        <v>0.63</v>
      </c>
      <c r="D17" s="22">
        <v>0.61</v>
      </c>
      <c r="E17" s="22">
        <v>0.6</v>
      </c>
      <c r="F17" s="22"/>
      <c r="G17" s="22">
        <v>0.71</v>
      </c>
      <c r="H17" s="22">
        <v>0.7</v>
      </c>
      <c r="I17" s="22"/>
      <c r="J17" s="23">
        <v>32</v>
      </c>
      <c r="K17" s="23">
        <v>6</v>
      </c>
      <c r="L17" s="23"/>
      <c r="M17" s="22">
        <v>-0.08</v>
      </c>
      <c r="N17" s="22">
        <v>0.02</v>
      </c>
      <c r="O17" s="22">
        <v>0.03</v>
      </c>
    </row>
    <row r="18" spans="2:15" x14ac:dyDescent="0.25">
      <c r="B18" s="10" t="s">
        <v>13</v>
      </c>
      <c r="C18" s="22">
        <v>0.56999999999999995</v>
      </c>
      <c r="D18" s="22">
        <v>0.6</v>
      </c>
      <c r="E18" s="22">
        <v>0.55000000000000004</v>
      </c>
      <c r="F18" s="22"/>
      <c r="G18" s="22">
        <v>0.67</v>
      </c>
      <c r="H18" s="22">
        <v>0.72</v>
      </c>
      <c r="I18" s="22"/>
      <c r="J18" s="23">
        <v>35</v>
      </c>
      <c r="K18" s="23">
        <v>7</v>
      </c>
      <c r="L18" s="23"/>
      <c r="M18" s="22">
        <v>-0.1</v>
      </c>
      <c r="N18" s="22">
        <v>-0.03</v>
      </c>
      <c r="O18" s="22">
        <v>0.02</v>
      </c>
    </row>
    <row r="19" spans="2:15" x14ac:dyDescent="0.25">
      <c r="B19" s="10" t="s">
        <v>14</v>
      </c>
      <c r="C19" s="22">
        <v>0.47</v>
      </c>
      <c r="D19" s="22">
        <v>0.61</v>
      </c>
      <c r="E19" s="22">
        <v>0.56999999999999995</v>
      </c>
      <c r="F19" s="22"/>
      <c r="G19" s="22">
        <v>0.63</v>
      </c>
      <c r="H19" s="22">
        <v>0.68</v>
      </c>
      <c r="I19" s="22"/>
      <c r="J19" s="23">
        <v>62</v>
      </c>
      <c r="K19" s="23">
        <v>13</v>
      </c>
      <c r="L19" s="23"/>
      <c r="M19" s="22">
        <v>-0.16</v>
      </c>
      <c r="N19" s="22">
        <v>-0.14000000000000001</v>
      </c>
      <c r="O19" s="22">
        <v>-0.1</v>
      </c>
    </row>
    <row r="20" spans="2:15" x14ac:dyDescent="0.25">
      <c r="B20" s="10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</row>
    <row r="21" spans="2:15" ht="15.75" x14ac:dyDescent="0.25">
      <c r="B21" s="17" t="s">
        <v>35</v>
      </c>
      <c r="C21" s="22">
        <v>0.86</v>
      </c>
      <c r="D21" s="22">
        <v>0.81</v>
      </c>
      <c r="E21" s="22">
        <v>0.81</v>
      </c>
      <c r="F21" s="22"/>
      <c r="G21" s="22">
        <v>0.81</v>
      </c>
      <c r="H21" s="22">
        <v>0.82</v>
      </c>
      <c r="I21" s="22"/>
      <c r="J21" s="23">
        <v>17</v>
      </c>
      <c r="K21" s="23">
        <v>4</v>
      </c>
      <c r="L21" s="23"/>
      <c r="M21" s="22">
        <v>0.05</v>
      </c>
      <c r="N21" s="22">
        <v>0.05</v>
      </c>
      <c r="O21" s="22">
        <v>0.05</v>
      </c>
    </row>
    <row r="22" spans="2:15" x14ac:dyDescent="0.25">
      <c r="B22" s="10" t="s">
        <v>15</v>
      </c>
      <c r="C22" s="22">
        <v>0.85</v>
      </c>
      <c r="D22" s="22">
        <v>0.79</v>
      </c>
      <c r="E22" s="22">
        <v>0.79</v>
      </c>
      <c r="F22" s="22"/>
      <c r="G22" s="22">
        <v>0.78</v>
      </c>
      <c r="H22" s="22">
        <v>0.8</v>
      </c>
      <c r="I22" s="22"/>
      <c r="J22" s="23">
        <v>16</v>
      </c>
      <c r="K22" s="23">
        <v>5</v>
      </c>
      <c r="L22" s="23"/>
      <c r="M22" s="22">
        <v>7.0000000000000007E-2</v>
      </c>
      <c r="N22" s="22">
        <v>0.06</v>
      </c>
      <c r="O22" s="22">
        <v>0.06</v>
      </c>
    </row>
    <row r="23" spans="2:15" x14ac:dyDescent="0.25">
      <c r="B23" s="10" t="s">
        <v>16</v>
      </c>
      <c r="C23" s="22">
        <v>0.93</v>
      </c>
      <c r="D23" s="22">
        <v>0.87</v>
      </c>
      <c r="E23" s="22">
        <v>0.89</v>
      </c>
      <c r="F23" s="22"/>
      <c r="G23" s="22">
        <v>0.9</v>
      </c>
      <c r="H23" s="22">
        <v>0.87</v>
      </c>
      <c r="I23" s="22"/>
      <c r="J23" s="23">
        <v>13</v>
      </c>
      <c r="K23" s="23">
        <v>2</v>
      </c>
      <c r="L23" s="23"/>
      <c r="M23" s="22">
        <v>0.03</v>
      </c>
      <c r="N23" s="22">
        <v>0.06</v>
      </c>
      <c r="O23" s="22">
        <v>0.04</v>
      </c>
    </row>
    <row r="24" spans="2:15" x14ac:dyDescent="0.25">
      <c r="B24" s="10" t="s">
        <v>17</v>
      </c>
      <c r="C24" s="22">
        <v>0.79</v>
      </c>
      <c r="D24" s="22">
        <v>0.77</v>
      </c>
      <c r="E24" s="22">
        <v>0.74</v>
      </c>
      <c r="F24" s="22"/>
      <c r="G24" s="22">
        <v>0.76</v>
      </c>
      <c r="H24" s="22">
        <v>0.78</v>
      </c>
      <c r="I24" s="22"/>
      <c r="J24" s="23">
        <v>33</v>
      </c>
      <c r="K24" s="23">
        <v>6</v>
      </c>
      <c r="L24" s="23"/>
      <c r="M24" s="22">
        <v>0.03</v>
      </c>
      <c r="N24" s="22">
        <v>0.02</v>
      </c>
      <c r="O24" s="22">
        <v>0.05</v>
      </c>
    </row>
    <row r="25" spans="2:15" x14ac:dyDescent="0.25">
      <c r="B25" s="10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2:15" ht="15.75" x14ac:dyDescent="0.25">
      <c r="B26" s="17" t="s">
        <v>36</v>
      </c>
      <c r="C26" s="22">
        <v>0.82</v>
      </c>
      <c r="D26" s="22">
        <v>0.8</v>
      </c>
      <c r="E26" s="22">
        <v>0.82</v>
      </c>
      <c r="F26" s="22"/>
      <c r="G26" s="22">
        <v>0.81</v>
      </c>
      <c r="H26" s="22">
        <v>0.79</v>
      </c>
      <c r="I26" s="22"/>
      <c r="J26" s="23">
        <v>27</v>
      </c>
      <c r="K26" s="23">
        <v>8</v>
      </c>
      <c r="L26" s="23"/>
      <c r="M26" s="22">
        <v>0.01</v>
      </c>
      <c r="N26" s="22">
        <v>0.02</v>
      </c>
      <c r="O26" s="22">
        <v>0</v>
      </c>
    </row>
    <row r="27" spans="2:15" x14ac:dyDescent="0.25">
      <c r="B27" s="10" t="s">
        <v>18</v>
      </c>
      <c r="C27" s="22">
        <v>0.86</v>
      </c>
      <c r="D27" s="22">
        <v>0.82</v>
      </c>
      <c r="E27" s="22">
        <v>0.84</v>
      </c>
      <c r="F27" s="22"/>
      <c r="G27" s="22">
        <v>0.83</v>
      </c>
      <c r="H27" s="22">
        <v>0.81</v>
      </c>
      <c r="I27" s="22"/>
      <c r="J27" s="23">
        <v>21</v>
      </c>
      <c r="K27" s="23">
        <v>7</v>
      </c>
      <c r="L27" s="23"/>
      <c r="M27" s="22">
        <v>0.03</v>
      </c>
      <c r="N27" s="22">
        <v>0.04</v>
      </c>
      <c r="O27" s="22">
        <v>0.02</v>
      </c>
    </row>
    <row r="28" spans="2:15" x14ac:dyDescent="0.25">
      <c r="B28" s="10" t="s">
        <v>19</v>
      </c>
      <c r="C28" s="22">
        <v>0.81</v>
      </c>
      <c r="D28" s="22">
        <v>0.8</v>
      </c>
      <c r="E28" s="22">
        <v>0.82</v>
      </c>
      <c r="F28" s="22"/>
      <c r="G28" s="22">
        <v>0.8</v>
      </c>
      <c r="H28" s="22">
        <v>0.79</v>
      </c>
      <c r="I28" s="22"/>
      <c r="J28" s="23">
        <v>31</v>
      </c>
      <c r="K28" s="23">
        <v>8</v>
      </c>
      <c r="L28" s="23"/>
      <c r="M28" s="22">
        <v>0.01</v>
      </c>
      <c r="N28" s="22">
        <v>0.01</v>
      </c>
      <c r="O28" s="22">
        <v>-0.01</v>
      </c>
    </row>
    <row r="29" spans="2:15" x14ac:dyDescent="0.25">
      <c r="B29" s="10" t="s">
        <v>20</v>
      </c>
      <c r="C29" s="22">
        <v>0.8</v>
      </c>
      <c r="D29" s="22">
        <v>0.77</v>
      </c>
      <c r="E29" s="22">
        <v>0.81</v>
      </c>
      <c r="F29" s="22"/>
      <c r="G29" s="22">
        <v>0.81</v>
      </c>
      <c r="H29" s="22">
        <v>0.77</v>
      </c>
      <c r="I29" s="22"/>
      <c r="J29" s="23">
        <v>27</v>
      </c>
      <c r="K29" s="23">
        <v>9</v>
      </c>
      <c r="L29" s="23"/>
      <c r="M29" s="22">
        <v>-0.01</v>
      </c>
      <c r="N29" s="22">
        <v>0.03</v>
      </c>
      <c r="O29" s="22">
        <v>-0.01</v>
      </c>
    </row>
    <row r="30" spans="2:15" x14ac:dyDescent="0.25">
      <c r="B30" s="10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2:15" ht="15.75" x14ac:dyDescent="0.25">
      <c r="B31" s="17" t="s">
        <v>37</v>
      </c>
      <c r="C31" s="22">
        <v>0.87</v>
      </c>
      <c r="D31" s="22">
        <v>0.87</v>
      </c>
      <c r="E31" s="22">
        <v>0.89</v>
      </c>
      <c r="F31" s="22"/>
      <c r="G31" s="22">
        <v>0.89</v>
      </c>
      <c r="H31" s="22">
        <v>0.86</v>
      </c>
      <c r="I31" s="22"/>
      <c r="J31" s="23">
        <v>39</v>
      </c>
      <c r="K31" s="23">
        <v>15</v>
      </c>
      <c r="L31" s="23"/>
      <c r="M31" s="22">
        <v>-0.02</v>
      </c>
      <c r="N31" s="22">
        <v>0</v>
      </c>
      <c r="O31" s="22">
        <v>-0.02</v>
      </c>
    </row>
    <row r="32" spans="2:15" x14ac:dyDescent="0.25">
      <c r="B32" s="10" t="s">
        <v>21</v>
      </c>
      <c r="C32" s="22">
        <v>0.91</v>
      </c>
      <c r="D32" s="22">
        <v>0.9</v>
      </c>
      <c r="E32" s="22">
        <v>0.92</v>
      </c>
      <c r="F32" s="22"/>
      <c r="G32" s="22">
        <v>0.89</v>
      </c>
      <c r="H32" s="22">
        <v>0.88</v>
      </c>
      <c r="I32" s="22"/>
      <c r="J32" s="23">
        <v>33</v>
      </c>
      <c r="K32" s="23">
        <v>13</v>
      </c>
      <c r="L32" s="23"/>
      <c r="M32" s="22">
        <v>0.02</v>
      </c>
      <c r="N32" s="22">
        <v>0.01</v>
      </c>
      <c r="O32" s="22">
        <v>-0.01</v>
      </c>
    </row>
    <row r="33" spans="2:15" x14ac:dyDescent="0.25">
      <c r="B33" s="10" t="s">
        <v>22</v>
      </c>
      <c r="C33" s="22">
        <v>0.9</v>
      </c>
      <c r="D33" s="22">
        <v>0.89</v>
      </c>
      <c r="E33" s="22">
        <v>0.91</v>
      </c>
      <c r="F33" s="22"/>
      <c r="G33" s="22">
        <v>0.93</v>
      </c>
      <c r="H33" s="22">
        <v>0.89</v>
      </c>
      <c r="I33" s="22"/>
      <c r="J33" s="23">
        <v>36</v>
      </c>
      <c r="K33" s="23">
        <v>11</v>
      </c>
      <c r="L33" s="23"/>
      <c r="M33" s="22">
        <v>-0.03</v>
      </c>
      <c r="N33" s="22">
        <v>0.01</v>
      </c>
      <c r="O33" s="22">
        <v>-0.01</v>
      </c>
    </row>
    <row r="34" spans="2:15" x14ac:dyDescent="0.25">
      <c r="B34" s="10" t="s">
        <v>23</v>
      </c>
      <c r="C34" s="22">
        <v>0.79</v>
      </c>
      <c r="D34" s="22">
        <v>0.82</v>
      </c>
      <c r="E34" s="22">
        <v>0.83</v>
      </c>
      <c r="F34" s="22"/>
      <c r="G34" s="22">
        <v>0.86</v>
      </c>
      <c r="H34" s="22">
        <v>0.82</v>
      </c>
      <c r="I34" s="22"/>
      <c r="J34" s="23">
        <v>48</v>
      </c>
      <c r="K34" s="23">
        <v>14</v>
      </c>
      <c r="L34" s="23"/>
      <c r="M34" s="22">
        <v>-7.0000000000000007E-2</v>
      </c>
      <c r="N34" s="22">
        <v>-0.03</v>
      </c>
      <c r="O34" s="22">
        <v>-0.04</v>
      </c>
    </row>
    <row r="35" spans="2:15" x14ac:dyDescent="0.25">
      <c r="B35" s="10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2:15" ht="15.75" x14ac:dyDescent="0.25">
      <c r="B36" s="17" t="s">
        <v>38</v>
      </c>
      <c r="C36" s="22">
        <v>0.85</v>
      </c>
      <c r="D36" s="22">
        <v>0.83</v>
      </c>
      <c r="E36" s="22">
        <v>0.84</v>
      </c>
      <c r="F36" s="22"/>
      <c r="G36" s="22">
        <v>0.82</v>
      </c>
      <c r="H36" s="22">
        <v>0.83</v>
      </c>
      <c r="I36" s="22"/>
      <c r="J36" s="23">
        <v>29</v>
      </c>
      <c r="K36" s="23">
        <v>8</v>
      </c>
      <c r="L36" s="23"/>
      <c r="M36" s="22">
        <v>0.03</v>
      </c>
      <c r="N36" s="22">
        <v>0.02</v>
      </c>
      <c r="O36" s="22">
        <v>0.01</v>
      </c>
    </row>
    <row r="37" spans="2:15" x14ac:dyDescent="0.25">
      <c r="B37" s="10" t="s">
        <v>24</v>
      </c>
      <c r="C37" s="22">
        <v>0.83</v>
      </c>
      <c r="D37" s="22">
        <v>0.81</v>
      </c>
      <c r="E37" s="22">
        <v>0.81</v>
      </c>
      <c r="F37" s="22"/>
      <c r="G37" s="22">
        <v>0.8</v>
      </c>
      <c r="H37" s="22">
        <v>0.82</v>
      </c>
      <c r="I37" s="22"/>
      <c r="J37" s="23">
        <v>30</v>
      </c>
      <c r="K37" s="23">
        <v>7</v>
      </c>
      <c r="L37" s="23"/>
      <c r="M37" s="22">
        <v>0.03</v>
      </c>
      <c r="N37" s="22">
        <v>0.02</v>
      </c>
      <c r="O37" s="22">
        <v>0.02</v>
      </c>
    </row>
    <row r="38" spans="2:15" x14ac:dyDescent="0.25">
      <c r="B38" s="10" t="s">
        <v>25</v>
      </c>
      <c r="C38" s="22">
        <v>0.86</v>
      </c>
      <c r="D38" s="22">
        <v>0.84</v>
      </c>
      <c r="E38" s="22">
        <v>0.85</v>
      </c>
      <c r="F38" s="22"/>
      <c r="G38" s="22">
        <v>0.84</v>
      </c>
      <c r="H38" s="22">
        <v>0.85</v>
      </c>
      <c r="I38" s="22"/>
      <c r="J38" s="23">
        <v>28</v>
      </c>
      <c r="K38" s="23">
        <v>9</v>
      </c>
      <c r="L38" s="23"/>
      <c r="M38" s="22">
        <v>0.02</v>
      </c>
      <c r="N38" s="22">
        <v>0.02</v>
      </c>
      <c r="O38" s="22">
        <v>0.01</v>
      </c>
    </row>
    <row r="39" spans="2:15" x14ac:dyDescent="0.25">
      <c r="B39" s="10" t="s">
        <v>26</v>
      </c>
      <c r="C39" s="22">
        <v>0.86</v>
      </c>
      <c r="D39" s="22">
        <v>0.84</v>
      </c>
      <c r="E39" s="22">
        <v>0.86</v>
      </c>
      <c r="F39" s="22"/>
      <c r="G39" s="22">
        <v>0.83</v>
      </c>
      <c r="H39" s="22">
        <v>0.83</v>
      </c>
      <c r="I39" s="22"/>
      <c r="J39" s="23">
        <v>33</v>
      </c>
      <c r="K39" s="23">
        <v>11</v>
      </c>
      <c r="L39" s="23"/>
      <c r="M39" s="22">
        <v>0.03</v>
      </c>
      <c r="N39" s="22">
        <v>0.02</v>
      </c>
      <c r="O39" s="22">
        <v>0</v>
      </c>
    </row>
    <row r="40" spans="2:15" x14ac:dyDescent="0.25">
      <c r="B40" s="10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</row>
    <row r="41" spans="2:15" ht="15.75" x14ac:dyDescent="0.25">
      <c r="B41" s="17" t="s">
        <v>27</v>
      </c>
      <c r="C41" s="22">
        <v>0.83</v>
      </c>
      <c r="D41" s="22">
        <v>0.85</v>
      </c>
      <c r="E41" s="22">
        <v>0.87</v>
      </c>
      <c r="F41" s="22"/>
      <c r="G41" s="22">
        <v>0.87</v>
      </c>
      <c r="H41" s="22">
        <v>0.86</v>
      </c>
      <c r="I41" s="22"/>
      <c r="J41" s="23">
        <v>42</v>
      </c>
      <c r="K41" s="23">
        <v>12</v>
      </c>
      <c r="L41" s="23"/>
      <c r="M41" s="22">
        <v>-0.04</v>
      </c>
      <c r="N41" s="22">
        <v>-0.02</v>
      </c>
      <c r="O41" s="22">
        <v>-0.04</v>
      </c>
    </row>
  </sheetData>
  <mergeCells count="5">
    <mergeCell ref="B5:O5"/>
    <mergeCell ref="C6:E6"/>
    <mergeCell ref="G6:H6"/>
    <mergeCell ref="J6:K6"/>
    <mergeCell ref="M6:O6"/>
  </mergeCells>
  <conditionalFormatting sqref="M8:O12 M14:O19 M21:O24 M26:O29 M31:O34 M36:O39 M41:O41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8:K4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15</vt:i4>
      </vt:variant>
      <vt:variant>
        <vt:lpstr>Named Ranges</vt:lpstr>
      </vt:variant>
      <vt:variant>
        <vt:i4>8</vt:i4>
      </vt:variant>
    </vt:vector>
  </HeadingPairs>
  <TitlesOfParts>
    <vt:vector size="27" baseType="lpstr">
      <vt:lpstr>2016 data</vt:lpstr>
      <vt:lpstr>Trends</vt:lpstr>
      <vt:lpstr>By Stream 2015</vt:lpstr>
      <vt:lpstr>2015 data</vt:lpstr>
      <vt:lpstr>Teaching</vt:lpstr>
      <vt:lpstr>A&amp;F</vt:lpstr>
      <vt:lpstr>O&amp;M</vt:lpstr>
      <vt:lpstr>AS</vt:lpstr>
      <vt:lpstr>LR</vt:lpstr>
      <vt:lpstr>PD</vt:lpstr>
      <vt:lpstr>Overall Score</vt:lpstr>
      <vt:lpstr>T-Teaching</vt:lpstr>
      <vt:lpstr>T - A&amp;F</vt:lpstr>
      <vt:lpstr>T - AS</vt:lpstr>
      <vt:lpstr>Trends - O&amp;M</vt:lpstr>
      <vt:lpstr>T - LR</vt:lpstr>
      <vt:lpstr>T-PD</vt:lpstr>
      <vt:lpstr>T-Overall</vt:lpstr>
      <vt:lpstr>StoS Chart</vt:lpstr>
      <vt:lpstr>'2015 data'!_2015_MandP_nss_scores</vt:lpstr>
      <vt:lpstr>'2016 data'!_2015_MandP_nss_scores</vt:lpstr>
      <vt:lpstr>'By Stream 2015'!_2015_MandP_nss_scores</vt:lpstr>
      <vt:lpstr>Trends!_2015_MandP_nss_scores</vt:lpstr>
      <vt:lpstr>'2015 data'!Print_Area</vt:lpstr>
      <vt:lpstr>'2016 data'!Print_Area</vt:lpstr>
      <vt:lpstr>'By Stream 2015'!Print_Area</vt:lpstr>
      <vt:lpstr>Trends!Print_Area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Lillington, Richard</dc:creator>
  <cp:lastModifiedBy>Lillington, Richard</cp:lastModifiedBy>
  <cp:lastPrinted>2016-09-12T19:20:58Z</cp:lastPrinted>
  <dcterms:created xsi:type="dcterms:W3CDTF">2015-09-08T07:44:49Z</dcterms:created>
  <dcterms:modified xsi:type="dcterms:W3CDTF">2016-09-14T07:38:52Z</dcterms:modified>
</cp:coreProperties>
</file>