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M:\PH\Admin\HEALTH &amp; SAFETY\RISK ASSESSMENTS\Templates\"/>
    </mc:Choice>
  </mc:AlternateContent>
  <bookViews>
    <workbookView xWindow="0" yWindow="0" windowWidth="16220" windowHeight="12220" tabRatio="946" activeTab="6"/>
  </bookViews>
  <sheets>
    <sheet name="Title" sheetId="13" r:id="rId1"/>
    <sheet name="Hazards" sheetId="8" r:id="rId2"/>
    <sheet name="Documents" sheetId="14"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52511"/>
</workbook>
</file>

<file path=xl/calcChain.xml><?xml version="1.0" encoding="utf-8"?>
<calcChain xmlns="http://schemas.openxmlformats.org/spreadsheetml/2006/main">
  <c r="G16" i="12" l="1" a="1"/>
  <c r="G16" i="12" s="1"/>
  <c r="H16" i="12" s="1"/>
  <c r="G17" i="12" a="1"/>
  <c r="G17" i="12" s="1"/>
  <c r="H17" i="12" s="1"/>
  <c r="G18" i="12" a="1"/>
  <c r="G18" i="12" s="1"/>
  <c r="H18" i="12" s="1"/>
  <c r="G13" i="12" a="1"/>
  <c r="G13" i="12" s="1"/>
  <c r="H13" i="12" s="1"/>
  <c r="G14" i="12" a="1"/>
  <c r="G14" i="12" s="1"/>
  <c r="H14" i="12" s="1"/>
  <c r="G15" i="12" a="1"/>
  <c r="G15" i="12" s="1"/>
  <c r="H15" i="12" s="1"/>
  <c r="G24" i="12" l="1" a="1"/>
  <c r="G24" i="12" s="1"/>
  <c r="H24" i="12" s="1"/>
  <c r="G23" i="12" a="1"/>
  <c r="G23" i="12" s="1"/>
  <c r="H23" i="12" s="1"/>
  <c r="G22" i="12" a="1"/>
  <c r="G22" i="12" s="1"/>
  <c r="H22" i="12" s="1"/>
  <c r="G21" i="12" a="1"/>
  <c r="G21" i="12" s="1"/>
  <c r="H21" i="12" s="1"/>
  <c r="G20" i="12" a="1"/>
  <c r="G20" i="12" s="1"/>
  <c r="H20" i="12" s="1"/>
  <c r="G19" i="12" a="1"/>
  <c r="G19" i="12" s="1"/>
  <c r="H19" i="12" s="1"/>
  <c r="G12" i="12" a="1"/>
  <c r="G12" i="12" s="1"/>
  <c r="H12" i="12" s="1"/>
  <c r="G11" i="12" a="1"/>
  <c r="G11" i="12" s="1"/>
  <c r="H11" i="12" s="1"/>
  <c r="G10" i="12" a="1"/>
  <c r="G10" i="12" s="1"/>
  <c r="H10" i="12" s="1"/>
  <c r="G9" i="12" a="1"/>
  <c r="G9" i="12" s="1"/>
  <c r="H9" i="12" s="1"/>
  <c r="G8" i="12" a="1"/>
  <c r="G8" i="12" s="1"/>
  <c r="H8" i="12" s="1"/>
  <c r="G7" i="12" a="1"/>
  <c r="G7" i="12" s="1"/>
  <c r="H7" i="12" s="1"/>
  <c r="G6" i="12" a="1"/>
  <c r="G6" i="12" s="1"/>
  <c r="H6" i="12" s="1"/>
  <c r="G5" i="12" a="1"/>
  <c r="G5" i="12" s="1"/>
  <c r="H5" i="12" s="1"/>
  <c r="G4" i="12" l="1" a="1"/>
  <c r="G4" i="12" s="1"/>
  <c r="H4" i="12" s="1"/>
</calcChain>
</file>

<file path=xl/comments1.xml><?xml version="1.0" encoding="utf-8"?>
<comments xmlns="http://schemas.openxmlformats.org/spreadsheetml/2006/main">
  <authors>
    <author/>
  </authors>
  <commentList>
    <comment ref="D2" authorId="0" shapeId="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30" authorId="0" shapeId="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30" authorId="0" shapeId="0">
      <text>
        <r>
          <rPr>
            <sz val="12"/>
            <color rgb="FF000000"/>
            <rFont val="Arial"/>
            <family val="2"/>
            <charset val="1"/>
          </rPr>
          <t>Costs are relative and proportionate to the business.
Alter costs as required to scale of operation and liabilities.</t>
        </r>
      </text>
    </comment>
    <comment ref="A31" authorId="0" shapeId="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<sst xmlns="http://schemas.openxmlformats.org/spreadsheetml/2006/main" count="367" uniqueCount="242">
  <si>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</si>
  <si>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</si>
  <si>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</si>
  <si>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</si>
  <si>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</si>
  <si>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</si>
  <si>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</si>
  <si>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</si>
  <si>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</si>
  <si>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</si>
  <si>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</si>
  <si>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</si>
  <si>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</si>
  <si>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</si>
  <si>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</si>
  <si>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</si>
  <si>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</si>
  <si>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</si>
  <si>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</si>
  <si>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</si>
  <si>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</si>
  <si>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</si>
  <si>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</si>
  <si>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</si>
  <si>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</si>
  <si>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</si>
  <si>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</si>
  <si>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</si>
  <si>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</si>
  <si>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</si>
  <si>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</si>
  <si>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</si>
  <si>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</si>
  <si>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</si>
  <si>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</si>
  <si>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</si>
  <si>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</si>
  <si>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</si>
  <si>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</si>
  <si>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</si>
  <si>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</si>
  <si>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</si>
  <si>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</si>
  <si>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</si>
  <si>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</si>
  <si>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</si>
  <si>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</si>
  <si>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</si>
  <si>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</si>
  <si>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</si>
  <si>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</si>
  <si>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</si>
  <si>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</si>
  <si>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</si>
  <si>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</si>
  <si>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</si>
  <si>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</si>
  <si>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</si>
  <si>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</si>
  <si>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</si>
  <si>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</si>
  <si>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</si>
  <si>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</si>
  <si>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</si>
  <si>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</si>
  <si>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</si>
  <si>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</si>
  <si>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</si>
  <si>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</si>
  <si>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</si>
  <si>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</si>
  <si>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</si>
  <si>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</si>
  <si>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</si>
  <si>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</si>
  <si>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</si>
  <si>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</si>
  <si>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</si>
  <si>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</si>
  <si>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</si>
  <si>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</si>
  <si>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</si>
  <si>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</si>
  <si>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</si>
  <si>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</si>
  <si>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</si>
  <si>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</si>
  <si>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</si>
  <si>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</si>
  <si>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</si>
  <si>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</si>
  <si>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</si>
  <si>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</si>
  <si>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Insert the title of the project</t>
  </si>
  <si>
    <t xml:space="preserve">Description </t>
  </si>
  <si>
    <t>Provide a short description of what is involved in carrying out the project</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</si>
  <si>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</si>
  <si>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</si>
  <si>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</si>
  <si>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</si>
  <si>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</si>
  <si>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</si>
  <si>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</si>
  <si>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</si>
  <si>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</si>
  <si>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</si>
  <si>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</si>
  <si>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</si>
  <si>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</si>
  <si>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</si>
  <si>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</si>
  <si>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</si>
  <si>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</si>
  <si>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</si>
  <si>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</si>
  <si>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</si>
  <si>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</si>
  <si>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</si>
  <si>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</si>
  <si>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</si>
  <si>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</si>
  <si>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</si>
  <si>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</si>
  <si>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</si>
  <si>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</si>
  <si>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</si>
  <si>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Any planned biological work</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</si>
  <si>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</si>
  <si>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</si>
  <si>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</si>
  <si>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</si>
  <si>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</si>
  <si>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</si>
  <si>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</si>
  <si>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</si>
  <si>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</si>
  <si>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</si>
  <si>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</si>
  <si>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BIOLOGICAL</t>
  </si>
  <si>
    <t>Consider fault conditions; where you place the conductors;  how the system has been configured, and by whom.</t>
  </si>
  <si>
    <t>Undergraduate Final Year Projects</t>
  </si>
  <si>
    <t>Registration form for work with Ionising radiation</t>
  </si>
  <si>
    <t>Student</t>
  </si>
  <si>
    <t>Project Supervisor</t>
  </si>
  <si>
    <t>Equipment to be used</t>
  </si>
  <si>
    <t>University number</t>
  </si>
  <si>
    <t>I understand the rules for the use of sources of ionising radiation and I agree to abide</t>
  </si>
  <si>
    <t>by them.  I will only use the equipment specified above, and understand that to use</t>
  </si>
  <si>
    <t xml:space="preserve">any further equipment, even of the same type, requires specific approval from the </t>
  </si>
  <si>
    <t xml:space="preserve">Departmental Radiation Protection Supervisor.  I further acknowledge that I am </t>
  </si>
  <si>
    <t>of ionising radiation being withdrawn.</t>
  </si>
  <si>
    <t>Signed</t>
  </si>
  <si>
    <t>Date</t>
  </si>
  <si>
    <t>and check your training.  Only once this is complete, and the form signed below, may</t>
  </si>
  <si>
    <t>you commence working with radiation.</t>
  </si>
  <si>
    <t xml:space="preserve">I certify that the above name person will work only in an open or supervised area on </t>
  </si>
  <si>
    <t>the equipment detailed above.</t>
  </si>
  <si>
    <t xml:space="preserve">I hereby state that in my opinion that the above named person is capable of handling the </t>
  </si>
  <si>
    <t>sources of radiation named above in a responsible manner and that he/she has been</t>
  </si>
  <si>
    <t>trained in their proper use.</t>
  </si>
  <si>
    <t>Dr J Duffy</t>
  </si>
  <si>
    <t>Group Radiation
Protection Supervisor</t>
  </si>
  <si>
    <t>Departmental Radiation Protection Supervisor</t>
  </si>
  <si>
    <t>Theory / Desk-based</t>
  </si>
  <si>
    <t>aware that any breach of these Regulations may result in permission to use sources</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</si>
  <si>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</si>
  <si>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</si>
  <si>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</si>
  <si>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</si>
  <si>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</si>
  <si>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</si>
  <si>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</si>
  <si>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</si>
  <si>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</si>
  <si>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</si>
  <si>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</si>
  <si>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</si>
  <si>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</si>
  <si>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</si>
  <si>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</si>
  <si>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</si>
  <si>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</si>
  <si>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</si>
  <si>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</si>
  <si>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</si>
  <si>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</si>
  <si>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</si>
  <si>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</si>
  <si>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</si>
  <si>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</si>
  <si>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</si>
  <si>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</si>
  <si>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</si>
  <si>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</si>
  <si>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</si>
  <si>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</si>
  <si>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</si>
  <si>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</si>
  <si>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</si>
  <si>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</si>
  <si>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</si>
  <si>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</si>
  <si>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</si>
  <si>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</si>
  <si>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</si>
  <si>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</si>
  <si>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Print out this form, sign it and take it to Dr Jonathan Duffy (MAS 4.03), who will arrange</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</si>
  <si>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</si>
  <si>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</si>
  <si>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</si>
  <si>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</si>
  <si>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</si>
  <si>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</si>
  <si>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</si>
  <si>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</si>
  <si>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</si>
  <si>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</si>
  <si>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</si>
  <si>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</si>
  <si>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</si>
  <si>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</si>
  <si>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</si>
  <si>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IONISING RADIATION</t>
  </si>
  <si>
    <t>Moulds, spores, fungi</t>
  </si>
  <si>
    <t>Rodents</t>
  </si>
  <si>
    <t>Waterborne diseases when working outdoors</t>
  </si>
  <si>
    <t>Other hazards</t>
  </si>
  <si>
    <t>Use of Chemicals</t>
  </si>
  <si>
    <t>Hazards (H-codes)</t>
  </si>
  <si>
    <t>Location</t>
  </si>
  <si>
    <t>Eye strain</t>
  </si>
  <si>
    <t>NON-IONISING RADIATION</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</si>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</sst>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 mmmm\ yyyy;@"/>
  </numFmts>
  <fonts count="63">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20"/>
      <color rgb="FFFF0000"/>
      <name val="Arial"/>
      <family val="2"/>
    </font>
    <font>
      <b/>
      <sz val="16"/>
      <color rgb="FF00B0F0"/>
      <name val="Arial"/>
      <family val="2"/>
    </font>
    <font>
      <b/>
      <sz val="11"/>
      <color rgb="FF000000"/>
      <name val="Arial"/>
      <family val="2"/>
    </font>
    <font>
      <i/>
      <sz val="11"/>
      <color rgb="FF000000"/>
      <name val="Arial"/>
      <family val="2"/>
    </font>
    <font>
      <sz val="12"/>
      <color rgb="FF000000"/>
      <name val="Arial"/>
      <family val="2"/>
    </font>
    <font>
      <i/>
      <sz val="10"/>
      <color rgb="FF000000"/>
      <name val="Arial"/>
      <family val="2"/>
    </font>
    <font>
      <b/>
      <sz val="11"/>
      <color theme="1"/>
      <name val="Calibri"/>
      <scheme val="minor"/>
    </font>
    <font>
      <u/>
      <sz val="11"/>
      <color theme="10"/>
      <name val="Arial"/>
      <family val="2"/>
    </font>
    <font>
      <sz val="11"/>
      <color theme="1"/>
      <name val="Calibri"/>
      <scheme val="minor"/>
    </font>
    <font>
      <b/>
      <sz val="12"/>
      <color theme="1"/>
      <name val="Calibri"/>
      <scheme val="minor"/>
    </font>
    <font>
      <u/>
      <sz val="11"/>
      <color theme="1"/>
      <name val="Calibri"/>
      <family val="2"/>
      <scheme val="minor"/>
    </font>
    <font>
      <i/>
      <sz val="11"/>
      <color theme="1"/>
      <name val="Calibri"/>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u/>
      <sz val="11"/>
      <color theme="1"/>
      <name val="Calibri"/>
      <scheme val="minor"/>
    </font>
    <font>
      <b/>
      <sz val="14"/>
      <color rgb="FF000000"/>
      <name val="Tahoma"/>
      <family val="2"/>
    </font>
    <font>
      <b/>
      <sz val="16"/>
      <color rgb="FFFF0000"/>
      <name val="Arial"/>
      <family val="2"/>
    </font>
    <font>
      <b/>
      <sz val="12"/>
      <color rgb="FF00B0F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b/>
      <sz val="11"/>
      <color theme="0"/>
      <name val="Calibri"/>
      <scheme val="minor"/>
    </font>
    <font>
      <sz val="14"/>
      <color theme="1"/>
      <name val="Calibri"/>
      <family val="2"/>
      <scheme val="minor"/>
    </font>
    <font>
      <sz val="18"/>
      <color theme="1"/>
      <name val="Calibri"/>
      <family val="2"/>
      <scheme val="minor"/>
    </font>
    <font>
      <sz val="36"/>
      <color theme="1"/>
      <name val="Wingdings"/>
      <charset val="2"/>
    </font>
    <font>
      <sz val="36"/>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7">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s>
  <cellStyleXfs count="2">
    <xf numFmtId="0" fontId="0" fillId="0" borderId="0"/>
    <xf numFmtId="0" fontId="4" fillId="0" borderId="0" applyNumberFormat="0" applyFill="0" applyBorder="0" applyAlignment="0" applyProtection="0"/>
  </cellStyleXfs>
  <cellXfs count="282">
    <xf numFmtId="0" fontId="0" fillId="0" borderId="0" xfId="0"/>
    <xf numFmtId="0" fontId="1" fillId="0" borderId="0" xfId="0" applyFont="1"/>
    <xf numFmtId="0" fontId="0" fillId="0" borderId="0" xfId="0" applyAlignment="1">
      <alignment wrapText="1"/>
    </xf>
    <xf numFmtId="0" fontId="1" fillId="0" borderId="0" xfId="0" applyFont="1" applyAlignment="1">
      <alignment vertical="top"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4" xfId="0" applyNumberFormat="1" applyFont="1" applyBorder="1" applyAlignment="1" applyProtection="1">
      <alignment vertical="top" wrapText="1"/>
      <protection locked="0"/>
    </xf>
    <xf numFmtId="0" fontId="11" fillId="0" borderId="15" xfId="0" applyFont="1" applyBorder="1" applyAlignment="1">
      <alignment vertical="top" wrapText="1"/>
    </xf>
    <xf numFmtId="1" fontId="11" fillId="0" borderId="14"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1" fontId="11" fillId="0" borderId="17" xfId="0" applyNumberFormat="1" applyFont="1" applyBorder="1" applyAlignment="1">
      <alignment horizontal="center" vertical="center"/>
    </xf>
    <xf numFmtId="49" fontId="11" fillId="0" borderId="17" xfId="0" applyNumberFormat="1" applyFont="1" applyBorder="1" applyAlignment="1" applyProtection="1">
      <alignment vertical="top" wrapText="1"/>
      <protection locked="0"/>
    </xf>
    <xf numFmtId="0" fontId="11" fillId="0" borderId="18" xfId="0" applyFont="1" applyBorder="1" applyAlignment="1">
      <alignment vertical="top" wrapText="1"/>
    </xf>
    <xf numFmtId="0" fontId="0" fillId="0" borderId="19" xfId="0" applyBorder="1" applyAlignment="1">
      <alignment vertical="top" wrapText="1"/>
    </xf>
    <xf numFmtId="0" fontId="14" fillId="0" borderId="0" xfId="0" applyFont="1" applyBorder="1" applyAlignment="1">
      <alignment horizontal="left" vertical="center"/>
    </xf>
    <xf numFmtId="0" fontId="15" fillId="0" borderId="19" xfId="0" applyFont="1" applyBorder="1" applyAlignment="1">
      <alignment vertical="top" wrapText="1"/>
    </xf>
    <xf numFmtId="0" fontId="15" fillId="0" borderId="6" xfId="0" applyFont="1" applyBorder="1" applyAlignment="1">
      <alignment vertical="top"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8" fillId="0" borderId="19" xfId="0" applyFont="1" applyBorder="1" applyAlignment="1">
      <alignment vertical="top" wrapText="1"/>
    </xf>
    <xf numFmtId="0" fontId="18" fillId="0" borderId="6" xfId="0" applyFont="1" applyBorder="1" applyAlignment="1">
      <alignment vertical="top"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8" fillId="0" borderId="0" xfId="0" applyFont="1" applyBorder="1" applyAlignment="1">
      <alignment vertical="top"/>
    </xf>
    <xf numFmtId="0" fontId="20" fillId="0" borderId="24"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11" fillId="0" borderId="0" xfId="0" applyFont="1" applyBorder="1"/>
    <xf numFmtId="0" fontId="11" fillId="0" borderId="6" xfId="0" applyFont="1" applyBorder="1"/>
    <xf numFmtId="0" fontId="18" fillId="0" borderId="26" xfId="0" applyFont="1" applyBorder="1" applyAlignment="1">
      <alignment horizontal="center" vertical="center"/>
    </xf>
    <xf numFmtId="0" fontId="0" fillId="0" borderId="26" xfId="0" applyBorder="1"/>
    <xf numFmtId="0" fontId="10" fillId="0" borderId="26" xfId="0" applyFont="1" applyBorder="1" applyAlignment="1">
      <alignment vertical="top" wrapText="1"/>
    </xf>
    <xf numFmtId="0" fontId="11" fillId="0" borderId="26"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29" fillId="0" borderId="7" xfId="0" applyFont="1" applyBorder="1" applyAlignment="1"/>
    <xf numFmtId="0" fontId="29" fillId="0" borderId="2" xfId="0" applyFont="1" applyBorder="1" applyAlignment="1">
      <alignment horizontal="center" vertical="center"/>
    </xf>
    <xf numFmtId="0" fontId="29" fillId="0" borderId="8" xfId="0" applyFont="1" applyBorder="1" applyAlignment="1"/>
    <xf numFmtId="0" fontId="8" fillId="0" borderId="6" xfId="0" applyFont="1" applyBorder="1"/>
    <xf numFmtId="0" fontId="30" fillId="0" borderId="5" xfId="0" applyFont="1" applyBorder="1" applyAlignment="1">
      <alignment horizontal="center"/>
    </xf>
    <xf numFmtId="0" fontId="30" fillId="0" borderId="2" xfId="0" applyFont="1" applyBorder="1" applyAlignment="1">
      <alignment horizontal="center" vertical="center"/>
    </xf>
    <xf numFmtId="0" fontId="30" fillId="0" borderId="19" xfId="0" applyFont="1" applyBorder="1" applyAlignment="1">
      <alignment horizontal="center"/>
    </xf>
    <xf numFmtId="0" fontId="8" fillId="0" borderId="19" xfId="0" applyFont="1" applyBorder="1"/>
    <xf numFmtId="0" fontId="7" fillId="0" borderId="2" xfId="0" applyFont="1" applyBorder="1" applyAlignment="1">
      <alignment horizontal="center"/>
    </xf>
    <xf numFmtId="0" fontId="8" fillId="0" borderId="0" xfId="0" applyFont="1" applyBorder="1"/>
    <xf numFmtId="0" fontId="31" fillId="0" borderId="19" xfId="0" applyFont="1" applyBorder="1" applyAlignment="1">
      <alignment horizontal="left" vertical="center"/>
    </xf>
    <xf numFmtId="0" fontId="31" fillId="0" borderId="0" xfId="0" applyFont="1" applyBorder="1" applyAlignment="1">
      <alignment horizontal="left" vertical="center"/>
    </xf>
    <xf numFmtId="0" fontId="31" fillId="0" borderId="10" xfId="0" applyFont="1" applyFill="1" applyBorder="1" applyAlignment="1">
      <alignment horizontal="left" vertical="center"/>
    </xf>
    <xf numFmtId="164" fontId="8" fillId="8" borderId="12" xfId="0" applyNumberFormat="1" applyFont="1" applyFill="1" applyBorder="1" applyAlignment="1">
      <alignment horizontal="left" vertical="center"/>
    </xf>
    <xf numFmtId="14" fontId="8" fillId="0" borderId="0" xfId="0" applyNumberFormat="1" applyFont="1" applyFill="1" applyBorder="1"/>
    <xf numFmtId="0" fontId="31" fillId="0" borderId="13" xfId="0" applyFont="1" applyFill="1" applyBorder="1" applyAlignment="1">
      <alignment horizontal="left" vertical="center"/>
    </xf>
    <xf numFmtId="164" fontId="8" fillId="8" borderId="15" xfId="0" applyNumberFormat="1" applyFont="1" applyFill="1" applyBorder="1" applyAlignment="1">
      <alignment horizontal="left" vertical="center"/>
    </xf>
    <xf numFmtId="0" fontId="31" fillId="0" borderId="16" xfId="0" applyFont="1" applyFill="1" applyBorder="1" applyAlignment="1">
      <alignment horizontal="left" vertical="center"/>
    </xf>
    <xf numFmtId="164" fontId="8" fillId="8" borderId="18" xfId="0" applyNumberFormat="1" applyFont="1" applyFill="1" applyBorder="1" applyAlignment="1">
      <alignment horizontal="left" vertical="center"/>
    </xf>
    <xf numFmtId="0" fontId="8" fillId="0" borderId="0" xfId="0" applyFont="1" applyFill="1" applyBorder="1"/>
    <xf numFmtId="0" fontId="8" fillId="0" borderId="19" xfId="0" applyFont="1" applyFill="1" applyBorder="1"/>
    <xf numFmtId="0" fontId="31" fillId="0" borderId="10" xfId="0" applyFont="1" applyFill="1" applyBorder="1" applyAlignment="1">
      <alignment horizontal="left" vertical="top"/>
    </xf>
    <xf numFmtId="164" fontId="32" fillId="8" borderId="12" xfId="0" applyNumberFormat="1" applyFont="1" applyFill="1" applyBorder="1" applyAlignment="1">
      <alignment horizontal="left" vertical="top"/>
    </xf>
    <xf numFmtId="164" fontId="32" fillId="8" borderId="18" xfId="0" applyNumberFormat="1" applyFont="1" applyFill="1" applyBorder="1" applyAlignment="1">
      <alignment horizontal="left" vertical="top" wrapText="1"/>
    </xf>
    <xf numFmtId="0" fontId="31" fillId="0" borderId="0" xfId="0" applyFont="1" applyFill="1" applyBorder="1" applyAlignment="1">
      <alignment horizontal="left" vertical="center"/>
    </xf>
    <xf numFmtId="164" fontId="8" fillId="0" borderId="0" xfId="0" applyNumberFormat="1" applyFont="1" applyFill="1" applyBorder="1" applyAlignment="1">
      <alignment horizontal="left" vertical="center"/>
    </xf>
    <xf numFmtId="0" fontId="8" fillId="0" borderId="0" xfId="0" applyFont="1" applyFill="1" applyBorder="1" applyAlignment="1">
      <alignment horizontal="left" vertical="top"/>
    </xf>
    <xf numFmtId="0" fontId="8" fillId="0" borderId="6" xfId="0" applyFont="1" applyFill="1" applyBorder="1"/>
    <xf numFmtId="0" fontId="31" fillId="0" borderId="0" xfId="0" applyFont="1" applyAlignment="1">
      <alignment horizontal="left" vertical="center"/>
    </xf>
    <xf numFmtId="0" fontId="31" fillId="0" borderId="0" xfId="0" applyFont="1" applyFill="1" applyBorder="1"/>
    <xf numFmtId="0" fontId="33" fillId="8" borderId="27" xfId="0" applyFont="1" applyFill="1" applyBorder="1"/>
    <xf numFmtId="0" fontId="8" fillId="0" borderId="5" xfId="0" applyFont="1" applyBorder="1"/>
    <xf numFmtId="0" fontId="33" fillId="8" borderId="28" xfId="0" applyFont="1" applyFill="1" applyBorder="1"/>
    <xf numFmtId="0" fontId="33" fillId="8" borderId="29" xfId="0" applyFont="1" applyFill="1" applyBorder="1"/>
    <xf numFmtId="0" fontId="33" fillId="0" borderId="25" xfId="0" applyFont="1" applyFill="1" applyBorder="1"/>
    <xf numFmtId="0" fontId="33" fillId="0" borderId="26" xfId="0" applyFont="1" applyFill="1" applyBorder="1"/>
    <xf numFmtId="0" fontId="8" fillId="0" borderId="4" xfId="0" applyFont="1" applyBorder="1"/>
    <xf numFmtId="0" fontId="31" fillId="0" borderId="30" xfId="0" applyFont="1" applyFill="1" applyBorder="1" applyAlignment="1">
      <alignment horizontal="left" vertical="center"/>
    </xf>
    <xf numFmtId="164" fontId="8" fillId="8" borderId="31" xfId="0" applyNumberFormat="1" applyFont="1" applyFill="1" applyBorder="1" applyAlignment="1">
      <alignment horizontal="left" vertical="center"/>
    </xf>
    <xf numFmtId="0" fontId="31" fillId="0" borderId="6" xfId="0" applyFont="1" applyBorder="1" applyAlignment="1">
      <alignment horizontal="left" vertical="center"/>
    </xf>
    <xf numFmtId="0" fontId="34" fillId="0" borderId="19" xfId="0" applyFont="1" applyBorder="1" applyAlignment="1">
      <alignment horizontal="left"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31" fillId="0" borderId="14" xfId="0" applyFont="1" applyBorder="1" applyAlignment="1">
      <alignment horizontal="left"/>
    </xf>
    <xf numFmtId="0" fontId="31" fillId="0" borderId="14" xfId="0" applyFont="1" applyFill="1" applyBorder="1" applyAlignment="1">
      <alignment horizontal="left" wrapText="1"/>
    </xf>
    <xf numFmtId="0" fontId="8" fillId="8" borderId="14" xfId="0" applyFont="1" applyFill="1" applyBorder="1"/>
    <xf numFmtId="0" fontId="8" fillId="0" borderId="25" xfId="0" applyFont="1" applyFill="1" applyBorder="1"/>
    <xf numFmtId="0" fontId="8" fillId="0" borderId="26" xfId="0" applyFont="1" applyFill="1" applyBorder="1"/>
    <xf numFmtId="0" fontId="8" fillId="0" borderId="26" xfId="0" applyFont="1" applyBorder="1"/>
    <xf numFmtId="49" fontId="8" fillId="0" borderId="26" xfId="0" applyNumberFormat="1" applyFont="1" applyFill="1" applyBorder="1" applyAlignment="1">
      <alignment horizontal="left" vertical="top" wrapText="1"/>
    </xf>
    <xf numFmtId="164" fontId="8" fillId="0" borderId="4" xfId="0" applyNumberFormat="1" applyFont="1" applyFill="1" applyBorder="1" applyAlignment="1">
      <alignment horizontal="right" vertical="top"/>
    </xf>
    <xf numFmtId="0" fontId="35" fillId="0" borderId="0" xfId="0" applyFont="1"/>
    <xf numFmtId="0" fontId="0" fillId="0" borderId="13" xfId="0" applyBorder="1" applyAlignment="1">
      <alignment horizontal="left" vertical="center"/>
    </xf>
    <xf numFmtId="0" fontId="0" fillId="0" borderId="16" xfId="0" applyBorder="1" applyAlignment="1">
      <alignment horizontal="left" vertical="center"/>
    </xf>
    <xf numFmtId="0" fontId="0" fillId="0" borderId="23" xfId="0" applyBorder="1" applyAlignment="1">
      <alignment horizontal="left" vertical="center"/>
    </xf>
    <xf numFmtId="0" fontId="35" fillId="2" borderId="2" xfId="0" applyFont="1" applyFill="1" applyBorder="1" applyAlignment="1">
      <alignment horizontal="left" vertical="center"/>
    </xf>
    <xf numFmtId="0" fontId="0" fillId="0" borderId="32" xfId="0" applyBorder="1" applyAlignment="1">
      <alignment horizontal="left" vertical="center"/>
    </xf>
    <xf numFmtId="0" fontId="38" fillId="0" borderId="0" xfId="0" applyFont="1" applyAlignment="1">
      <alignment horizontal="center" vertical="center"/>
    </xf>
    <xf numFmtId="0" fontId="39" fillId="0" borderId="0" xfId="0" applyFont="1" applyAlignment="1">
      <alignment horizontal="center"/>
    </xf>
    <xf numFmtId="0" fontId="0" fillId="0" borderId="10" xfId="0" applyBorder="1" applyAlignment="1">
      <alignment horizontal="left" vertical="center"/>
    </xf>
    <xf numFmtId="0" fontId="0" fillId="10" borderId="12" xfId="0" applyFill="1" applyBorder="1"/>
    <xf numFmtId="0" fontId="0" fillId="10" borderId="18" xfId="0" applyFill="1" applyBorder="1"/>
    <xf numFmtId="0" fontId="8" fillId="9" borderId="12" xfId="0" applyFont="1" applyFill="1" applyBorder="1"/>
    <xf numFmtId="0" fontId="8" fillId="9" borderId="15" xfId="0" applyFont="1" applyFill="1" applyBorder="1"/>
    <xf numFmtId="0" fontId="0" fillId="0" borderId="16" xfId="0" applyBorder="1"/>
    <xf numFmtId="0" fontId="40" fillId="0" borderId="0" xfId="0" applyFont="1"/>
    <xf numFmtId="0" fontId="40" fillId="0" borderId="0" xfId="0" applyFont="1" applyAlignment="1">
      <alignment horizontal="left" wrapText="1"/>
    </xf>
    <xf numFmtId="0" fontId="33" fillId="0" borderId="12" xfId="0" applyFont="1" applyFill="1" applyBorder="1"/>
    <xf numFmtId="0" fontId="33" fillId="0" borderId="15" xfId="0" applyFont="1" applyFill="1" applyBorder="1"/>
    <xf numFmtId="0" fontId="33" fillId="0" borderId="18" xfId="0" applyFont="1" applyFill="1" applyBorder="1"/>
    <xf numFmtId="0" fontId="0" fillId="0" borderId="13" xfId="0" applyBorder="1" applyAlignment="1">
      <alignment horizontal="left" vertical="top"/>
    </xf>
    <xf numFmtId="0" fontId="41" fillId="0" borderId="0" xfId="0" applyFont="1"/>
    <xf numFmtId="0" fontId="36" fillId="0" borderId="0" xfId="1" applyFont="1"/>
    <xf numFmtId="0" fontId="31" fillId="0" borderId="0" xfId="0" applyFont="1" applyBorder="1" applyAlignment="1">
      <alignment vertical="center" wrapText="1"/>
    </xf>
    <xf numFmtId="0" fontId="41" fillId="0" borderId="0" xfId="0" applyFont="1" applyBorder="1"/>
    <xf numFmtId="0" fontId="8" fillId="0" borderId="0" xfId="0" applyFont="1" applyBorder="1" applyAlignment="1">
      <alignment vertical="center" wrapText="1"/>
    </xf>
    <xf numFmtId="0" fontId="8" fillId="0" borderId="0" xfId="0" applyFont="1" applyBorder="1" applyAlignment="1">
      <alignment horizontal="right" vertical="center" wrapText="1"/>
    </xf>
    <xf numFmtId="0" fontId="42" fillId="0" borderId="0" xfId="0" applyFont="1" applyAlignment="1">
      <alignment horizontal="center"/>
    </xf>
    <xf numFmtId="0" fontId="8" fillId="11" borderId="0" xfId="0" applyFont="1" applyFill="1" applyBorder="1" applyAlignment="1">
      <alignment horizontal="right" vertical="center" wrapText="1"/>
    </xf>
    <xf numFmtId="0" fontId="41" fillId="0" borderId="0" xfId="0" applyFont="1" applyAlignment="1">
      <alignment horizontal="center" vertical="center"/>
    </xf>
    <xf numFmtId="0" fontId="0" fillId="0" borderId="35" xfId="0" applyBorder="1"/>
    <xf numFmtId="0" fontId="0" fillId="0" borderId="19"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4" fillId="0" borderId="0" xfId="0" applyFont="1"/>
    <xf numFmtId="0" fontId="11" fillId="3" borderId="14" xfId="0" applyFont="1" applyFill="1" applyBorder="1" applyAlignment="1" applyProtection="1">
      <alignment horizontal="center" vertical="center"/>
      <protection locked="0"/>
    </xf>
    <xf numFmtId="0" fontId="11" fillId="3" borderId="17"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4" xfId="0" applyFont="1" applyFill="1" applyBorder="1" applyAlignment="1" applyProtection="1">
      <alignment horizontal="center" vertical="center"/>
      <protection locked="0"/>
    </xf>
    <xf numFmtId="0" fontId="10" fillId="14" borderId="17" xfId="0" applyFont="1" applyFill="1" applyBorder="1" applyAlignment="1" applyProtection="1">
      <alignment horizontal="center" vertical="center"/>
      <protection locked="0"/>
    </xf>
    <xf numFmtId="0" fontId="20" fillId="0" borderId="13" xfId="0" applyFont="1" applyBorder="1" applyAlignment="1">
      <alignment horizontal="left" vertical="center" wrapText="1"/>
    </xf>
    <xf numFmtId="0" fontId="20" fillId="0" borderId="16" xfId="0" applyFont="1" applyBorder="1" applyAlignment="1">
      <alignment horizontal="left" vertical="center" wrapText="1"/>
    </xf>
    <xf numFmtId="0" fontId="5" fillId="0" borderId="19"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45" fillId="0" borderId="0" xfId="0" applyFont="1" applyAlignment="1">
      <alignment vertical="center"/>
    </xf>
    <xf numFmtId="0" fontId="20" fillId="0" borderId="14" xfId="0" applyFont="1" applyFill="1" applyBorder="1" applyAlignment="1" applyProtection="1">
      <alignment horizontal="center" vertical="center" wrapText="1"/>
    </xf>
    <xf numFmtId="0" fontId="12" fillId="0" borderId="14" xfId="0" applyFont="1" applyBorder="1" applyAlignment="1" applyProtection="1">
      <alignment horizontal="left" vertical="center" wrapText="1"/>
    </xf>
    <xf numFmtId="0" fontId="20" fillId="0" borderId="17" xfId="0" applyFont="1" applyFill="1" applyBorder="1" applyAlignment="1" applyProtection="1">
      <alignment horizontal="center" vertical="center" wrapText="1"/>
    </xf>
    <xf numFmtId="0" fontId="12" fillId="0" borderId="17" xfId="0" applyFont="1" applyBorder="1" applyAlignment="1" applyProtection="1">
      <alignment horizontal="left" vertical="center" wrapText="1"/>
    </xf>
    <xf numFmtId="1" fontId="11" fillId="0" borderId="14" xfId="0" applyNumberFormat="1" applyFont="1" applyBorder="1" applyAlignment="1" applyProtection="1">
      <alignment horizontal="center" vertical="center" wrapText="1"/>
      <protection locked="0"/>
    </xf>
    <xf numFmtId="1" fontId="11" fillId="0" borderId="17" xfId="0" applyNumberFormat="1" applyFont="1" applyBorder="1" applyAlignment="1" applyProtection="1">
      <alignment horizontal="center" vertical="center" wrapText="1"/>
      <protection locked="0"/>
    </xf>
    <xf numFmtId="49" fontId="13"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top"/>
      <protection locked="0"/>
    </xf>
    <xf numFmtId="49" fontId="14" fillId="0" borderId="16" xfId="0" applyNumberFormat="1" applyFont="1" applyBorder="1" applyAlignment="1" applyProtection="1">
      <alignment horizontal="left" vertical="top"/>
      <protection locked="0"/>
    </xf>
    <xf numFmtId="49" fontId="14" fillId="0" borderId="13" xfId="0" applyNumberFormat="1" applyFont="1" applyBorder="1" applyAlignment="1" applyProtection="1">
      <alignment horizontal="left" vertical="center" wrapText="1"/>
      <protection locked="0"/>
    </xf>
    <xf numFmtId="0" fontId="0" fillId="0" borderId="36" xfId="0" applyBorder="1" applyAlignment="1">
      <alignment vertical="top" wrapText="1"/>
    </xf>
    <xf numFmtId="0" fontId="1" fillId="2" borderId="2" xfId="0" applyFont="1" applyFill="1" applyBorder="1" applyAlignment="1">
      <alignment horizontal="left" vertical="center" wrapText="1"/>
    </xf>
    <xf numFmtId="0" fontId="0" fillId="0" borderId="37" xfId="0" applyBorder="1" applyAlignment="1">
      <alignment vertical="top" wrapText="1"/>
    </xf>
    <xf numFmtId="0" fontId="0" fillId="0" borderId="5"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1" fillId="2" borderId="22" xfId="0" applyFont="1" applyFill="1" applyBorder="1" applyAlignment="1">
      <alignment horizontal="left" vertical="center" wrapText="1"/>
    </xf>
    <xf numFmtId="0" fontId="0" fillId="0" borderId="41" xfId="0" applyBorder="1" applyAlignment="1">
      <alignment vertical="top" wrapText="1"/>
    </xf>
    <xf numFmtId="0" fontId="3" fillId="0" borderId="42" xfId="0" applyFont="1" applyBorder="1" applyAlignment="1">
      <alignment vertical="top" wrapText="1"/>
    </xf>
    <xf numFmtId="0" fontId="0" fillId="0" borderId="42" xfId="0"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37" fillId="0" borderId="44" xfId="0" applyFont="1" applyBorder="1" applyAlignment="1">
      <alignment vertical="top" wrapText="1"/>
    </xf>
    <xf numFmtId="0" fontId="0" fillId="0" borderId="43" xfId="0" applyBorder="1" applyAlignment="1">
      <alignment vertical="top" wrapText="1"/>
    </xf>
    <xf numFmtId="0" fontId="9" fillId="0" borderId="45"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4"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7" fillId="0" borderId="2" xfId="0" applyFont="1" applyFill="1" applyBorder="1" applyAlignment="1">
      <alignment horizontal="center" vertical="center"/>
    </xf>
    <xf numFmtId="1" fontId="48" fillId="0" borderId="14" xfId="0" applyNumberFormat="1" applyFont="1" applyBorder="1" applyAlignment="1" applyProtection="1">
      <alignment horizontal="center" vertical="center" wrapText="1"/>
      <protection locked="0"/>
    </xf>
    <xf numFmtId="0" fontId="19" fillId="14" borderId="2" xfId="0" applyFont="1" applyFill="1" applyBorder="1" applyAlignment="1">
      <alignment horizontal="center" vertical="center" wrapText="1"/>
    </xf>
    <xf numFmtId="0" fontId="0" fillId="0" borderId="18" xfId="0" applyFill="1" applyBorder="1" applyAlignment="1" applyProtection="1">
      <alignment vertical="center"/>
    </xf>
    <xf numFmtId="0" fontId="52" fillId="0" borderId="0" xfId="1" applyFont="1" applyFill="1" applyAlignment="1">
      <alignment horizontal="center" vertical="center"/>
    </xf>
    <xf numFmtId="0" fontId="35" fillId="5" borderId="2" xfId="0" applyFont="1" applyFill="1" applyBorder="1" applyAlignment="1">
      <alignment horizontal="center" vertical="center" wrapText="1"/>
    </xf>
    <xf numFmtId="0" fontId="35" fillId="15" borderId="2" xfId="0" applyFont="1" applyFill="1" applyBorder="1" applyAlignment="1">
      <alignment horizontal="center" vertical="center" wrapText="1"/>
    </xf>
    <xf numFmtId="0" fontId="53" fillId="16" borderId="2" xfId="0" applyFont="1" applyFill="1" applyBorder="1" applyAlignment="1">
      <alignment horizontal="center" vertical="center" wrapText="1"/>
    </xf>
    <xf numFmtId="0" fontId="35" fillId="17" borderId="2" xfId="0" applyFont="1" applyFill="1" applyBorder="1" applyAlignment="1">
      <alignment horizontal="center" vertical="center" wrapText="1"/>
    </xf>
    <xf numFmtId="0" fontId="53" fillId="7" borderId="2" xfId="0" applyFont="1" applyFill="1" applyBorder="1" applyAlignment="1">
      <alignment horizontal="center" vertical="center" wrapText="1"/>
    </xf>
    <xf numFmtId="0" fontId="53" fillId="12" borderId="2" xfId="0" applyFont="1" applyFill="1" applyBorder="1" applyAlignment="1">
      <alignment horizontal="center" vertical="center" wrapText="1"/>
    </xf>
    <xf numFmtId="0" fontId="37" fillId="0" borderId="40" xfId="0" applyFont="1" applyBorder="1" applyAlignment="1">
      <alignment vertical="top" wrapText="1"/>
    </xf>
    <xf numFmtId="0" fontId="37" fillId="0" borderId="42" xfId="0" applyFont="1" applyBorder="1" applyAlignment="1">
      <alignment vertical="top" wrapText="1"/>
    </xf>
    <xf numFmtId="0" fontId="56" fillId="10" borderId="1" xfId="0" applyFont="1" applyFill="1" applyBorder="1" applyAlignment="1" applyProtection="1">
      <alignment horizontal="center" vertical="center"/>
    </xf>
    <xf numFmtId="0" fontId="57" fillId="10" borderId="1" xfId="0" applyFont="1" applyFill="1" applyBorder="1" applyProtection="1"/>
    <xf numFmtId="0" fontId="57" fillId="10" borderId="11" xfId="0" applyFont="1" applyFill="1" applyBorder="1" applyProtection="1"/>
    <xf numFmtId="0" fontId="56" fillId="10" borderId="33" xfId="0" applyFont="1" applyFill="1" applyBorder="1" applyAlignment="1" applyProtection="1">
      <alignment horizontal="center" vertical="center"/>
    </xf>
    <xf numFmtId="0" fontId="56" fillId="10" borderId="12" xfId="0" applyFont="1" applyFill="1" applyBorder="1" applyAlignment="1" applyProtection="1">
      <alignment horizontal="center" vertical="center"/>
    </xf>
    <xf numFmtId="0" fontId="57" fillId="10" borderId="14" xfId="0" applyFont="1" applyFill="1" applyBorder="1" applyProtection="1"/>
    <xf numFmtId="0" fontId="56" fillId="10" borderId="14" xfId="0" applyFont="1" applyFill="1" applyBorder="1" applyAlignment="1" applyProtection="1">
      <alignment horizontal="center" vertical="center"/>
    </xf>
    <xf numFmtId="0" fontId="56" fillId="10" borderId="28" xfId="0" applyFont="1" applyFill="1" applyBorder="1" applyAlignment="1" applyProtection="1">
      <alignment horizontal="center" vertical="center"/>
    </xf>
    <xf numFmtId="0" fontId="57" fillId="10" borderId="15" xfId="0" applyFont="1" applyFill="1" applyBorder="1" applyProtection="1"/>
    <xf numFmtId="0" fontId="56" fillId="10" borderId="29" xfId="0" applyFont="1" applyFill="1" applyBorder="1" applyAlignment="1" applyProtection="1">
      <alignment horizontal="center" vertical="center"/>
    </xf>
    <xf numFmtId="0" fontId="56" fillId="10" borderId="17" xfId="0" applyFont="1" applyFill="1" applyBorder="1" applyAlignment="1" applyProtection="1">
      <alignment horizontal="center" vertical="center"/>
    </xf>
    <xf numFmtId="0" fontId="57" fillId="10" borderId="18" xfId="0" applyFont="1" applyFill="1" applyBorder="1" applyProtection="1"/>
    <xf numFmtId="0" fontId="54" fillId="0" borderId="19" xfId="0" applyFont="1" applyBorder="1" applyAlignment="1">
      <alignment vertical="top" wrapText="1"/>
    </xf>
    <xf numFmtId="0" fontId="54" fillId="0" borderId="0" xfId="0" applyFont="1" applyBorder="1" applyAlignment="1">
      <alignment vertical="top" wrapText="1"/>
    </xf>
    <xf numFmtId="0" fontId="54" fillId="0" borderId="19" xfId="0" applyFont="1" applyBorder="1"/>
    <xf numFmtId="0" fontId="54" fillId="0" borderId="0" xfId="0" applyFont="1" applyBorder="1"/>
    <xf numFmtId="0" fontId="58" fillId="0" borderId="19" xfId="0" applyFont="1" applyBorder="1" applyAlignment="1">
      <alignment horizontal="left" vertical="center" wrapText="1"/>
    </xf>
    <xf numFmtId="0" fontId="58" fillId="0" borderId="0" xfId="0" applyFont="1" applyBorder="1" applyAlignment="1">
      <alignment vertical="top" wrapText="1"/>
    </xf>
    <xf numFmtId="0" fontId="54" fillId="0" borderId="19" xfId="0" applyFont="1" applyBorder="1" applyAlignment="1">
      <alignment horizontal="left" vertical="top" wrapText="1"/>
    </xf>
    <xf numFmtId="0" fontId="58" fillId="0" borderId="19" xfId="0" applyFont="1" applyBorder="1" applyAlignment="1">
      <alignment horizontal="left" vertical="top" wrapText="1"/>
    </xf>
    <xf numFmtId="0" fontId="58" fillId="0" borderId="0" xfId="0" applyFont="1" applyBorder="1" applyAlignment="1">
      <alignment horizontal="left" vertical="top" wrapText="1"/>
    </xf>
    <xf numFmtId="0" fontId="54" fillId="0" borderId="19" xfId="0" applyFont="1" applyBorder="1" applyAlignment="1"/>
    <xf numFmtId="0" fontId="58" fillId="0" borderId="0" xfId="0" applyFont="1" applyBorder="1" applyAlignment="1">
      <alignment vertical="center" wrapText="1"/>
    </xf>
    <xf numFmtId="0" fontId="54" fillId="0" borderId="0" xfId="0" applyFont="1" applyBorder="1" applyAlignment="1">
      <alignment horizontal="left" vertical="top" wrapText="1"/>
    </xf>
    <xf numFmtId="0" fontId="54" fillId="0" borderId="19" xfId="0" applyFont="1" applyBorder="1" applyAlignment="1">
      <alignment horizontal="left" vertical="top"/>
    </xf>
    <xf numFmtId="0" fontId="54" fillId="0" borderId="0" xfId="0" applyFont="1" applyBorder="1" applyAlignment="1">
      <alignment horizontal="left" vertical="top"/>
    </xf>
    <xf numFmtId="0" fontId="20" fillId="0" borderId="0" xfId="0" applyFont="1" applyFill="1" applyBorder="1" applyAlignment="1" applyProtection="1">
      <alignment horizontal="center" vertical="center" wrapText="1"/>
    </xf>
    <xf numFmtId="49" fontId="14" fillId="0" borderId="19" xfId="0" applyNumberFormat="1" applyFont="1" applyFill="1" applyBorder="1" applyAlignment="1" applyProtection="1">
      <alignment horizontal="left" vertical="top"/>
      <protection locked="0"/>
    </xf>
    <xf numFmtId="1" fontId="11" fillId="0" borderId="0" xfId="0" applyNumberFormat="1" applyFont="1" applyFill="1" applyBorder="1" applyAlignment="1">
      <alignment horizontal="center" vertical="center"/>
    </xf>
    <xf numFmtId="1" fontId="11"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49" fontId="11" fillId="0" borderId="0" xfId="0" applyNumberFormat="1" applyFont="1" applyFill="1" applyBorder="1" applyAlignment="1" applyProtection="1">
      <alignment vertical="top" wrapText="1"/>
      <protection locked="0"/>
    </xf>
    <xf numFmtId="0" fontId="11"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wrapText="1"/>
    </xf>
    <xf numFmtId="0" fontId="11" fillId="0" borderId="0" xfId="0" applyFont="1" applyFill="1" applyBorder="1" applyAlignment="1">
      <alignment vertical="top" wrapText="1"/>
    </xf>
    <xf numFmtId="0" fontId="0" fillId="0" borderId="0" xfId="0" applyFill="1"/>
    <xf numFmtId="0" fontId="0" fillId="0" borderId="6" xfId="0" applyFill="1" applyBorder="1"/>
    <xf numFmtId="0" fontId="55" fillId="0" borderId="0" xfId="0" applyFont="1" applyBorder="1" applyAlignment="1">
      <alignment vertical="top"/>
    </xf>
    <xf numFmtId="0" fontId="59" fillId="3" borderId="2" xfId="0" applyFont="1" applyFill="1" applyBorder="1" applyAlignment="1">
      <alignment horizontal="center" vertical="center" wrapText="1"/>
    </xf>
    <xf numFmtId="0" fontId="59" fillId="3" borderId="20" xfId="0" applyFont="1" applyFill="1" applyBorder="1" applyAlignment="1">
      <alignment horizontal="center" vertical="center" wrapText="1"/>
    </xf>
    <xf numFmtId="0" fontId="59" fillId="3" borderId="21" xfId="0" applyFont="1" applyFill="1" applyBorder="1" applyAlignment="1">
      <alignment horizontal="center" vertical="center" wrapText="1"/>
    </xf>
    <xf numFmtId="0" fontId="59" fillId="3" borderId="22" xfId="0" applyFont="1" applyFill="1" applyBorder="1" applyAlignment="1">
      <alignment horizontal="center" vertical="center" wrapText="1"/>
    </xf>
    <xf numFmtId="0" fontId="60" fillId="14" borderId="23" xfId="0" applyFont="1" applyFill="1" applyBorder="1" applyAlignment="1">
      <alignment horizontal="center" vertical="center" wrapText="1"/>
    </xf>
    <xf numFmtId="0" fontId="60" fillId="5" borderId="10" xfId="0" applyFont="1" applyFill="1" applyBorder="1" applyAlignment="1">
      <alignment horizontal="center" vertical="center" wrapText="1"/>
    </xf>
    <xf numFmtId="0" fontId="60" fillId="5" borderId="11" xfId="0" applyFont="1" applyFill="1" applyBorder="1" applyAlignment="1">
      <alignment horizontal="center" vertical="center" wrapText="1"/>
    </xf>
    <xf numFmtId="0" fontId="60" fillId="12" borderId="11" xfId="0" applyFont="1" applyFill="1" applyBorder="1" applyAlignment="1">
      <alignment horizontal="center" vertical="center" wrapText="1"/>
    </xf>
    <xf numFmtId="0" fontId="60" fillId="13" borderId="12" xfId="0" applyFont="1" applyFill="1" applyBorder="1" applyAlignment="1">
      <alignment horizontal="center" vertical="center" wrapText="1"/>
    </xf>
    <xf numFmtId="0" fontId="60" fillId="5" borderId="13" xfId="0" applyFont="1" applyFill="1" applyBorder="1" applyAlignment="1">
      <alignment horizontal="center" vertical="center" wrapText="1"/>
    </xf>
    <xf numFmtId="0" fontId="60" fillId="12" borderId="14" xfId="0" applyFont="1" applyFill="1" applyBorder="1" applyAlignment="1">
      <alignment horizontal="center" vertical="center" wrapText="1"/>
    </xf>
    <xf numFmtId="0" fontId="60" fillId="13" borderId="14" xfId="0" applyFont="1" applyFill="1" applyBorder="1" applyAlignment="1">
      <alignment horizontal="center" vertical="center" wrapText="1"/>
    </xf>
    <xf numFmtId="0" fontId="59" fillId="6" borderId="15" xfId="0" applyFont="1" applyFill="1" applyBorder="1" applyAlignment="1">
      <alignment horizontal="center" vertical="center"/>
    </xf>
    <xf numFmtId="0" fontId="60" fillId="12" borderId="13" xfId="0" applyFont="1" applyFill="1" applyBorder="1" applyAlignment="1">
      <alignment horizontal="center" vertical="center" wrapText="1"/>
    </xf>
    <xf numFmtId="0" fontId="59" fillId="6" borderId="14" xfId="0" applyFont="1" applyFill="1" applyBorder="1" applyAlignment="1">
      <alignment horizontal="center" vertical="center"/>
    </xf>
    <xf numFmtId="0" fontId="59" fillId="7" borderId="15" xfId="0" applyFont="1" applyFill="1" applyBorder="1" applyAlignment="1">
      <alignment horizontal="center" vertical="center"/>
    </xf>
    <xf numFmtId="0" fontId="59" fillId="7" borderId="14" xfId="0" applyFont="1" applyFill="1" applyBorder="1" applyAlignment="1">
      <alignment horizontal="center" vertical="center"/>
    </xf>
    <xf numFmtId="0" fontId="60" fillId="14" borderId="46" xfId="0" applyFont="1" applyFill="1" applyBorder="1" applyAlignment="1">
      <alignment horizontal="center" vertical="center" wrapText="1"/>
    </xf>
    <xf numFmtId="0" fontId="60" fillId="13" borderId="16" xfId="0" applyFont="1" applyFill="1" applyBorder="1" applyAlignment="1">
      <alignment horizontal="center" vertical="center" wrapText="1"/>
    </xf>
    <xf numFmtId="0" fontId="59" fillId="6" borderId="17" xfId="0" applyFont="1" applyFill="1" applyBorder="1" applyAlignment="1">
      <alignment horizontal="center" vertical="center"/>
    </xf>
    <xf numFmtId="0" fontId="59" fillId="7" borderId="17" xfId="0" applyFont="1" applyFill="1" applyBorder="1" applyAlignment="1">
      <alignment horizontal="center" vertical="center"/>
    </xf>
    <xf numFmtId="0" fontId="59" fillId="7" borderId="18" xfId="0" applyFont="1" applyFill="1" applyBorder="1" applyAlignment="1">
      <alignment horizontal="center" vertical="center"/>
    </xf>
    <xf numFmtId="0" fontId="61" fillId="5" borderId="19" xfId="0" applyFont="1" applyFill="1" applyBorder="1" applyAlignment="1">
      <alignment horizontal="center" vertical="center" wrapText="1"/>
    </xf>
    <xf numFmtId="0" fontId="61" fillId="12" borderId="19" xfId="0" applyFont="1" applyFill="1" applyBorder="1" applyAlignment="1">
      <alignment horizontal="center" vertical="center" wrapText="1"/>
    </xf>
    <xf numFmtId="0" fontId="61" fillId="13" borderId="19" xfId="0" applyFont="1" applyFill="1" applyBorder="1" applyAlignment="1">
      <alignment horizontal="center" vertical="center" wrapText="1"/>
    </xf>
    <xf numFmtId="0" fontId="62" fillId="6" borderId="19" xfId="0" applyFont="1" applyFill="1" applyBorder="1" applyAlignment="1">
      <alignment horizontal="center" vertical="center"/>
    </xf>
    <xf numFmtId="0" fontId="62" fillId="7" borderId="25" xfId="0" applyFont="1" applyFill="1" applyBorder="1" applyAlignment="1">
      <alignment horizontal="center" vertical="center"/>
    </xf>
    <xf numFmtId="0" fontId="0" fillId="0" borderId="25" xfId="0" applyBorder="1" applyAlignment="1"/>
    <xf numFmtId="0" fontId="0" fillId="0" borderId="26" xfId="0" applyBorder="1" applyAlignment="1"/>
    <xf numFmtId="0" fontId="43" fillId="0" borderId="8" xfId="0" applyFont="1" applyFill="1" applyBorder="1" applyAlignment="1"/>
    <xf numFmtId="0" fontId="39" fillId="0" borderId="9" xfId="0" applyFont="1" applyFill="1" applyBorder="1" applyAlignment="1"/>
    <xf numFmtId="0" fontId="54" fillId="0" borderId="19" xfId="0" applyFont="1" applyBorder="1" applyAlignment="1">
      <alignment horizontal="left" vertical="top" wrapText="1"/>
    </xf>
    <xf numFmtId="0" fontId="54" fillId="0" borderId="0" xfId="0" applyFont="1" applyBorder="1" applyAlignment="1">
      <alignment horizontal="left" vertical="top" wrapText="1"/>
    </xf>
    <xf numFmtId="0" fontId="0" fillId="0" borderId="19" xfId="0" applyBorder="1" applyAlignment="1">
      <alignment vertical="top"/>
    </xf>
    <xf numFmtId="0" fontId="0" fillId="0" borderId="0" xfId="0" applyBorder="1" applyAlignment="1">
      <alignment vertical="top"/>
    </xf>
    <xf numFmtId="0" fontId="58" fillId="0" borderId="19" xfId="0" applyFont="1" applyBorder="1" applyAlignment="1">
      <alignment horizontal="left" vertical="top" wrapText="1"/>
    </xf>
    <xf numFmtId="0" fontId="58" fillId="0" borderId="0" xfId="0" applyFont="1" applyBorder="1" applyAlignment="1">
      <alignment horizontal="left" vertical="top" wrapText="1"/>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4</xdr:col>
      <xdr:colOff>479777</xdr:colOff>
      <xdr:row>24</xdr:row>
      <xdr:rowOff>366890</xdr:rowOff>
    </xdr:from>
    <xdr:to>
      <xdr:col>4</xdr:col>
      <xdr:colOff>479777</xdr:colOff>
      <xdr:row>26</xdr:row>
      <xdr:rowOff>141112</xdr:rowOff>
    </xdr:to>
    <xdr:cxnSp macro="">
      <xdr:nvCxnSpPr>
        <xdr:cNvPr id="3" name="Straight Arrow Connector 2"/>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24</xdr:row>
      <xdr:rowOff>364069</xdr:rowOff>
    </xdr:from>
    <xdr:to>
      <xdr:col>4</xdr:col>
      <xdr:colOff>1662288</xdr:colOff>
      <xdr:row>26</xdr:row>
      <xdr:rowOff>138291</xdr:rowOff>
    </xdr:to>
    <xdr:cxnSp macro="">
      <xdr:nvCxnSpPr>
        <xdr:cNvPr id="4" name="Straight Arrow Connector 3"/>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D20"/>
  <sheetViews>
    <sheetView topLeftCell="A11" zoomScale="90" zoomScaleNormal="90" workbookViewId="0">
      <selection activeCell="B5" sqref="B5"/>
    </sheetView>
  </sheetViews>
  <sheetFormatPr defaultRowHeight="14"/>
  <cols>
    <col min="1" max="1" width="23.5" customWidth="1"/>
    <col min="2" max="2" width="55.58203125" customWidth="1"/>
    <col min="3" max="3" width="23.5" customWidth="1"/>
    <col min="4" max="4" width="4.5" customWidth="1"/>
  </cols>
  <sheetData>
    <row r="1" spans="1:4" ht="25.5" thickBot="1">
      <c r="A1" s="51"/>
      <c r="B1" s="52" t="s">
        <v>88</v>
      </c>
      <c r="C1" s="53"/>
      <c r="D1" s="54"/>
    </row>
    <row r="2" spans="1:4" ht="20.5" thickBot="1">
      <c r="A2" s="55"/>
      <c r="B2" s="56" t="s">
        <v>89</v>
      </c>
      <c r="C2" s="57"/>
      <c r="D2" s="54"/>
    </row>
    <row r="3" spans="1:4" ht="18.5" thickBot="1">
      <c r="A3" s="58"/>
      <c r="B3" s="59" t="s">
        <v>90</v>
      </c>
      <c r="C3" s="60"/>
      <c r="D3" s="54"/>
    </row>
    <row r="4" spans="1:4" ht="10" customHeight="1" thickBot="1">
      <c r="A4" s="58"/>
      <c r="B4" s="60"/>
      <c r="C4" s="60"/>
      <c r="D4" s="54"/>
    </row>
    <row r="5" spans="1:4" ht="20" customHeight="1">
      <c r="A5" s="63" t="s">
        <v>142</v>
      </c>
      <c r="B5" s="64"/>
      <c r="C5" s="65"/>
      <c r="D5" s="54"/>
    </row>
    <row r="6" spans="1:4" ht="20" customHeight="1">
      <c r="A6" s="66" t="s">
        <v>18</v>
      </c>
      <c r="B6" s="67"/>
      <c r="C6" s="65"/>
      <c r="D6" s="54"/>
    </row>
    <row r="7" spans="1:4" ht="20" customHeight="1">
      <c r="A7" s="66" t="s">
        <v>91</v>
      </c>
      <c r="B7" s="67"/>
      <c r="C7" s="65"/>
      <c r="D7" s="54"/>
    </row>
    <row r="8" spans="1:4" ht="20" customHeight="1">
      <c r="A8" s="88" t="s">
        <v>212</v>
      </c>
      <c r="B8" s="89"/>
      <c r="C8" s="65"/>
      <c r="D8" s="54"/>
    </row>
    <row r="9" spans="1:4" ht="20" customHeight="1" thickBot="1">
      <c r="A9" s="68" t="s">
        <v>99</v>
      </c>
      <c r="B9" s="69"/>
      <c r="C9" s="70"/>
      <c r="D9" s="54"/>
    </row>
    <row r="10" spans="1:4" ht="10" customHeight="1" thickBot="1">
      <c r="A10" s="71"/>
      <c r="B10" s="60"/>
      <c r="C10" s="70"/>
      <c r="D10" s="54"/>
    </row>
    <row r="11" spans="1:4" ht="20" customHeight="1">
      <c r="A11" s="72" t="s">
        <v>92</v>
      </c>
      <c r="B11" s="73" t="s">
        <v>93</v>
      </c>
      <c r="C11" s="70"/>
      <c r="D11" s="54"/>
    </row>
    <row r="12" spans="1:4" ht="60" customHeight="1" thickBot="1">
      <c r="A12" s="68" t="s">
        <v>94</v>
      </c>
      <c r="B12" s="74" t="s">
        <v>95</v>
      </c>
      <c r="C12" s="70"/>
      <c r="D12" s="54"/>
    </row>
    <row r="13" spans="1:4">
      <c r="A13" s="75"/>
      <c r="B13" s="76"/>
      <c r="C13" s="70"/>
      <c r="D13" s="54"/>
    </row>
    <row r="14" spans="1:4">
      <c r="A14" s="77" t="s">
        <v>96</v>
      </c>
      <c r="B14" s="77"/>
      <c r="C14" s="70"/>
      <c r="D14" s="78"/>
    </row>
    <row r="15" spans="1:4" ht="14.5" thickBot="1">
      <c r="A15" s="79" t="s">
        <v>97</v>
      </c>
      <c r="B15" s="79" t="s">
        <v>98</v>
      </c>
      <c r="C15" s="80"/>
      <c r="D15" s="54"/>
    </row>
    <row r="16" spans="1:4" ht="20" customHeight="1">
      <c r="A16" s="81"/>
      <c r="B16" s="81"/>
      <c r="C16" s="118"/>
      <c r="D16" s="82"/>
    </row>
    <row r="17" spans="1:4" ht="20" customHeight="1">
      <c r="A17" s="83"/>
      <c r="B17" s="83"/>
      <c r="C17" s="119"/>
      <c r="D17" s="82"/>
    </row>
    <row r="18" spans="1:4" ht="20" customHeight="1">
      <c r="A18" s="83"/>
      <c r="B18" s="83"/>
      <c r="C18" s="119"/>
      <c r="D18" s="82"/>
    </row>
    <row r="19" spans="1:4" ht="20" customHeight="1" thickBot="1">
      <c r="A19" s="84"/>
      <c r="B19" s="84"/>
      <c r="C19" s="120"/>
      <c r="D19" s="82"/>
    </row>
    <row r="20" spans="1:4" ht="16" thickBot="1">
      <c r="A20" s="85"/>
      <c r="B20" s="86"/>
      <c r="C20" s="86"/>
      <c r="D20" s="8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C000"/>
  </sheetPr>
  <dimension ref="A1:G23"/>
  <sheetViews>
    <sheetView zoomScale="63" zoomScaleNormal="63" workbookViewId="0">
      <selection activeCell="B15" sqref="B15"/>
    </sheetView>
  </sheetViews>
  <sheetFormatPr defaultColWidth="9.1640625" defaultRowHeight="14"/>
  <cols>
    <col min="1" max="1" width="29.9140625" style="5" customWidth="1"/>
    <col min="2" max="2" width="31.58203125" style="5" customWidth="1"/>
    <col min="3" max="3" width="23.58203125" style="5" customWidth="1"/>
    <col min="4" max="4" width="17.9140625" style="5" customWidth="1"/>
    <col min="5" max="5" width="21.33203125" style="5" customWidth="1"/>
    <col min="6" max="6" width="35.58203125" style="5" customWidth="1"/>
    <col min="7" max="16384" width="9.1640625" style="5"/>
  </cols>
  <sheetData>
    <row r="1" spans="1:7" ht="30" customHeight="1" thickBot="1">
      <c r="A1" s="168" t="s">
        <v>6</v>
      </c>
      <c r="B1" s="168" t="s">
        <v>8</v>
      </c>
      <c r="C1" s="168" t="s">
        <v>9</v>
      </c>
      <c r="D1" s="168" t="s">
        <v>13</v>
      </c>
      <c r="E1" s="168" t="s">
        <v>229</v>
      </c>
      <c r="F1" s="168" t="s">
        <v>226</v>
      </c>
    </row>
    <row r="2" spans="1:7" ht="15" customHeight="1" thickBot="1">
      <c r="A2" s="169" t="s">
        <v>112</v>
      </c>
      <c r="B2" s="170" t="s">
        <v>123</v>
      </c>
      <c r="C2" s="170" t="s">
        <v>126</v>
      </c>
      <c r="D2" s="170" t="s">
        <v>136</v>
      </c>
      <c r="E2" s="170" t="s">
        <v>127</v>
      </c>
      <c r="F2" s="171" t="s">
        <v>20</v>
      </c>
      <c r="G2" s="25"/>
    </row>
    <row r="3" spans="1:7" ht="15" customHeight="1" thickBot="1">
      <c r="A3" s="169" t="s">
        <v>110</v>
      </c>
      <c r="B3" s="170" t="s">
        <v>124</v>
      </c>
      <c r="C3" s="170" t="s">
        <v>223</v>
      </c>
      <c r="D3" s="170" t="s">
        <v>133</v>
      </c>
      <c r="E3" s="170" t="s">
        <v>132</v>
      </c>
      <c r="F3" s="172" t="s">
        <v>87</v>
      </c>
      <c r="G3" s="25"/>
    </row>
    <row r="4" spans="1:7" ht="30" customHeight="1" thickBot="1">
      <c r="A4" s="169" t="s">
        <v>113</v>
      </c>
      <c r="B4" s="170" t="s">
        <v>121</v>
      </c>
      <c r="C4" s="170" t="s">
        <v>224</v>
      </c>
      <c r="D4" s="170" t="s">
        <v>134</v>
      </c>
      <c r="E4" s="170" t="s">
        <v>131</v>
      </c>
      <c r="F4" s="172" t="s">
        <v>21</v>
      </c>
      <c r="G4" s="25"/>
    </row>
    <row r="5" spans="1:7" ht="30" customHeight="1" thickBot="1">
      <c r="A5" s="169" t="s">
        <v>111</v>
      </c>
      <c r="B5" s="170" t="s">
        <v>125</v>
      </c>
      <c r="C5" s="170" t="s">
        <v>225</v>
      </c>
      <c r="D5" s="170" t="s">
        <v>135</v>
      </c>
      <c r="E5" s="170" t="s">
        <v>130</v>
      </c>
      <c r="F5" s="172" t="s">
        <v>15</v>
      </c>
      <c r="G5" s="25"/>
    </row>
    <row r="6" spans="1:7" ht="30" customHeight="1" thickBot="1">
      <c r="A6" s="169" t="s">
        <v>115</v>
      </c>
      <c r="B6" s="170" t="s">
        <v>122</v>
      </c>
      <c r="C6" s="170"/>
      <c r="D6" s="170"/>
      <c r="E6" s="170" t="s">
        <v>128</v>
      </c>
      <c r="F6" s="172" t="s">
        <v>22</v>
      </c>
      <c r="G6" s="25"/>
    </row>
    <row r="7" spans="1:7" ht="15" customHeight="1" thickBot="1">
      <c r="A7" s="169" t="s">
        <v>114</v>
      </c>
      <c r="B7" s="170" t="s">
        <v>120</v>
      </c>
      <c r="C7" s="170"/>
      <c r="D7" s="170"/>
      <c r="E7" s="170" t="s">
        <v>129</v>
      </c>
      <c r="F7" s="172" t="s">
        <v>23</v>
      </c>
      <c r="G7" s="25"/>
    </row>
    <row r="8" spans="1:7" ht="45" customHeight="1" thickBot="1">
      <c r="A8" s="205" t="s">
        <v>10</v>
      </c>
      <c r="B8" s="206" t="s">
        <v>139</v>
      </c>
      <c r="C8" s="175"/>
      <c r="D8" s="176"/>
      <c r="E8" s="176"/>
      <c r="F8" s="172" t="s">
        <v>24</v>
      </c>
      <c r="G8" s="25"/>
    </row>
    <row r="9" spans="1:7" ht="30" customHeight="1" thickBot="1">
      <c r="A9" s="173" t="s">
        <v>7</v>
      </c>
      <c r="B9" s="177"/>
      <c r="C9" s="178"/>
      <c r="D9" s="179"/>
      <c r="E9" s="179"/>
      <c r="F9" s="180" t="s">
        <v>26</v>
      </c>
    </row>
    <row r="10" spans="1:7" ht="15" customHeight="1">
      <c r="A10" s="174" t="s">
        <v>118</v>
      </c>
      <c r="F10" s="170" t="s">
        <v>31</v>
      </c>
    </row>
    <row r="11" spans="1:7" ht="15" customHeight="1">
      <c r="A11" s="169" t="s">
        <v>119</v>
      </c>
      <c r="F11" s="170" t="s">
        <v>27</v>
      </c>
    </row>
    <row r="12" spans="1:7" ht="30" customHeight="1">
      <c r="A12" s="169" t="s">
        <v>117</v>
      </c>
      <c r="C12" s="198" t="s">
        <v>234</v>
      </c>
      <c r="F12" s="170" t="s">
        <v>16</v>
      </c>
    </row>
    <row r="13" spans="1:7" ht="15" customHeight="1">
      <c r="A13" s="169" t="s">
        <v>25</v>
      </c>
      <c r="F13" s="170" t="s">
        <v>28</v>
      </c>
    </row>
    <row r="14" spans="1:7" ht="15" customHeight="1" thickBot="1">
      <c r="A14" s="169" t="s">
        <v>116</v>
      </c>
      <c r="F14" s="170" t="s">
        <v>29</v>
      </c>
    </row>
    <row r="15" spans="1:7" ht="45" customHeight="1" thickBot="1">
      <c r="A15" s="205" t="s">
        <v>11</v>
      </c>
      <c r="F15" s="181" t="s">
        <v>30</v>
      </c>
    </row>
    <row r="16" spans="1:7" ht="14.5" thickBot="1">
      <c r="E16" s="167"/>
    </row>
    <row r="17" spans="5:5" ht="14.5" thickBot="1"/>
    <row r="18" spans="5:5" ht="14.5" thickBot="1">
      <c r="E18" s="7"/>
    </row>
    <row r="19" spans="5:5" ht="14.5" thickBot="1">
      <c r="E19" s="7"/>
    </row>
    <row r="20" spans="5:5" ht="14.5" thickBot="1">
      <c r="E20" s="7"/>
    </row>
    <row r="22" spans="5:5" ht="14.5" thickBot="1"/>
    <row r="23" spans="5:5" ht="14.5" thickBot="1">
      <c r="E23" s="7"/>
    </row>
  </sheetData>
  <sortState ref="A10:A14">
    <sortCondition ref="A10:A14"/>
  </sortState>
  <hyperlinks>
    <hyperlink ref="A18:B18" r:id="rId1" display="Supplementary advice and guidance"/>
    <hyperlink ref="C12" r:id="rId2"/>
  </hyperlinks>
  <pageMargins left="0.25" right="0.25"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G7"/>
  <sheetViews>
    <sheetView zoomScale="90" zoomScaleNormal="90" workbookViewId="0">
      <selection activeCell="A5" sqref="A5"/>
    </sheetView>
  </sheetViews>
  <sheetFormatPr defaultRowHeight="14"/>
  <cols>
    <col min="1" max="1" width="33.83203125" customWidth="1"/>
    <col min="2" max="2" width="10.83203125" customWidth="1"/>
    <col min="3" max="3" width="11.6640625" customWidth="1"/>
    <col min="4" max="4" width="13.58203125" customWidth="1"/>
    <col min="5" max="5" width="12.75" customWidth="1"/>
    <col min="6" max="6" width="11.83203125" customWidth="1"/>
    <col min="7" max="7" width="13.6640625" customWidth="1"/>
  </cols>
  <sheetData>
    <row r="1" spans="1:7" ht="22.5" customHeight="1">
      <c r="A1" s="155" t="s">
        <v>109</v>
      </c>
      <c r="B1" s="155"/>
    </row>
    <row r="2" spans="1:7" ht="14.5" thickBot="1"/>
    <row r="3" spans="1:7" s="102" customFormat="1" ht="50" customHeight="1" thickBot="1">
      <c r="A3" s="106" t="s">
        <v>104</v>
      </c>
      <c r="B3" s="203" t="s">
        <v>235</v>
      </c>
      <c r="C3" s="199" t="s">
        <v>236</v>
      </c>
      <c r="D3" s="204" t="s">
        <v>239</v>
      </c>
      <c r="E3" s="200" t="s">
        <v>237</v>
      </c>
      <c r="F3" s="201" t="s">
        <v>233</v>
      </c>
      <c r="G3" s="202" t="s">
        <v>238</v>
      </c>
    </row>
    <row r="4" spans="1:7" ht="50" customHeight="1">
      <c r="A4" s="107" t="s">
        <v>163</v>
      </c>
      <c r="B4" s="207" t="s">
        <v>108</v>
      </c>
      <c r="C4" s="208"/>
      <c r="D4" s="209"/>
      <c r="E4" s="208"/>
      <c r="F4" s="210"/>
      <c r="G4" s="211" t="s">
        <v>108</v>
      </c>
    </row>
    <row r="5" spans="1:7" ht="50" customHeight="1">
      <c r="A5" s="105" t="s">
        <v>105</v>
      </c>
      <c r="B5" s="207" t="s">
        <v>108</v>
      </c>
      <c r="C5" s="213" t="s">
        <v>108</v>
      </c>
      <c r="D5" s="213" t="s">
        <v>108</v>
      </c>
      <c r="E5" s="212"/>
      <c r="F5" s="214"/>
      <c r="G5" s="215"/>
    </row>
    <row r="6" spans="1:7" ht="50" customHeight="1">
      <c r="A6" s="105" t="s">
        <v>107</v>
      </c>
      <c r="B6" s="207" t="s">
        <v>108</v>
      </c>
      <c r="C6" s="213" t="s">
        <v>108</v>
      </c>
      <c r="D6" s="213" t="s">
        <v>108</v>
      </c>
      <c r="E6" s="214" t="s">
        <v>108</v>
      </c>
      <c r="F6" s="212"/>
      <c r="G6" s="215"/>
    </row>
    <row r="7" spans="1:7" ht="50" customHeight="1" thickBot="1">
      <c r="A7" s="197" t="s">
        <v>106</v>
      </c>
      <c r="B7" s="216" t="s">
        <v>108</v>
      </c>
      <c r="C7" s="217" t="s">
        <v>108</v>
      </c>
      <c r="D7" s="217" t="s">
        <v>108</v>
      </c>
      <c r="E7" s="217"/>
      <c r="F7" s="216" t="s">
        <v>108</v>
      </c>
      <c r="G7" s="218"/>
    </row>
  </sheetData>
  <sheetProtection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J28"/>
  <sheetViews>
    <sheetView zoomScale="60" zoomScaleNormal="60" workbookViewId="0">
      <selection activeCell="A8" sqref="A8"/>
    </sheetView>
  </sheetViews>
  <sheetFormatPr defaultRowHeight="15" customHeight="1"/>
  <cols>
    <col min="1" max="1" width="56.9140625" customWidth="1"/>
    <col min="2" max="2" width="26.75" customWidth="1"/>
    <col min="3" max="3" width="40.6640625" customWidth="1"/>
    <col min="4" max="4" width="4.1640625" customWidth="1"/>
    <col min="5" max="10" width="8.75" customWidth="1"/>
  </cols>
  <sheetData>
    <row r="1" spans="1:10" ht="25" customHeight="1">
      <c r="A1" s="274" t="s">
        <v>12</v>
      </c>
      <c r="B1" s="275"/>
      <c r="C1" s="275"/>
      <c r="D1" s="131"/>
    </row>
    <row r="2" spans="1:10" ht="15" customHeight="1">
      <c r="A2" s="132"/>
      <c r="B2" s="8"/>
      <c r="C2" s="8"/>
      <c r="D2" s="15"/>
    </row>
    <row r="3" spans="1:10" ht="80" customHeight="1">
      <c r="A3" s="276" t="s">
        <v>232</v>
      </c>
      <c r="B3" s="277"/>
      <c r="C3" s="277"/>
      <c r="D3" s="133"/>
      <c r="E3" s="14"/>
      <c r="F3" s="14"/>
      <c r="G3" s="14"/>
      <c r="H3" s="14"/>
      <c r="I3" s="14"/>
      <c r="J3" s="14"/>
    </row>
    <row r="4" spans="1:10" ht="15" customHeight="1">
      <c r="A4" s="219"/>
      <c r="B4" s="220"/>
      <c r="C4" s="220"/>
      <c r="D4" s="133"/>
      <c r="E4" s="14"/>
      <c r="F4" s="14"/>
      <c r="G4" s="14"/>
      <c r="H4" s="14"/>
      <c r="I4" s="14"/>
      <c r="J4" s="14"/>
    </row>
    <row r="5" spans="1:10" ht="60" customHeight="1">
      <c r="A5" s="276" t="s">
        <v>240</v>
      </c>
      <c r="B5" s="277"/>
      <c r="C5" s="277"/>
      <c r="D5" s="133"/>
      <c r="E5" s="14"/>
      <c r="F5" s="14"/>
      <c r="G5" s="14"/>
      <c r="H5" s="14"/>
      <c r="I5" s="14"/>
      <c r="J5" s="14"/>
    </row>
    <row r="6" spans="1:10" ht="15" customHeight="1">
      <c r="A6" s="221"/>
      <c r="B6" s="222"/>
      <c r="C6" s="222"/>
      <c r="D6" s="15"/>
    </row>
    <row r="7" spans="1:10" s="1" customFormat="1" ht="40" customHeight="1">
      <c r="A7" s="223" t="s">
        <v>208</v>
      </c>
      <c r="B7" s="224" t="s">
        <v>207</v>
      </c>
      <c r="C7" s="224"/>
      <c r="D7" s="134"/>
      <c r="E7" s="10"/>
      <c r="F7" s="10"/>
      <c r="G7" s="10"/>
      <c r="H7" s="10"/>
      <c r="I7" s="10"/>
      <c r="J7" s="10"/>
    </row>
    <row r="8" spans="1:10" s="1" customFormat="1" ht="15" customHeight="1">
      <c r="A8" s="225"/>
      <c r="B8" s="224"/>
      <c r="C8" s="224"/>
      <c r="D8" s="134"/>
      <c r="E8" s="10"/>
      <c r="F8" s="10"/>
      <c r="G8" s="10"/>
      <c r="H8" s="10"/>
      <c r="I8" s="10"/>
      <c r="J8" s="10"/>
    </row>
    <row r="9" spans="1:10" ht="15" customHeight="1">
      <c r="A9" s="219"/>
      <c r="B9" s="220"/>
      <c r="C9" s="220"/>
      <c r="D9" s="133"/>
      <c r="E9" s="5"/>
      <c r="F9" s="5"/>
      <c r="G9" s="5"/>
      <c r="H9" s="5"/>
      <c r="I9" s="5"/>
      <c r="J9" s="5"/>
    </row>
    <row r="10" spans="1:10" ht="15" customHeight="1">
      <c r="A10" s="219"/>
      <c r="B10" s="220"/>
      <c r="C10" s="220"/>
      <c r="D10" s="133"/>
      <c r="E10" s="5"/>
      <c r="F10" s="5"/>
      <c r="G10" s="5"/>
      <c r="H10" s="5"/>
      <c r="I10" s="5"/>
      <c r="J10" s="5"/>
    </row>
    <row r="11" spans="1:10" s="1" customFormat="1" ht="20" customHeight="1">
      <c r="A11" s="226" t="s">
        <v>14</v>
      </c>
      <c r="B11" s="227" t="s">
        <v>32</v>
      </c>
      <c r="C11" s="227"/>
      <c r="D11" s="135"/>
      <c r="E11" s="11"/>
      <c r="F11" s="11"/>
      <c r="G11" s="11"/>
      <c r="H11" s="11"/>
      <c r="I11" s="11"/>
      <c r="J11" s="11"/>
    </row>
    <row r="12" spans="1:10" ht="15" customHeight="1">
      <c r="A12" s="219"/>
      <c r="B12" s="220"/>
      <c r="C12" s="220"/>
      <c r="D12" s="133"/>
      <c r="E12" s="5"/>
      <c r="F12" s="5"/>
      <c r="G12" s="5"/>
      <c r="H12" s="5"/>
      <c r="I12" s="5"/>
      <c r="J12" s="5"/>
    </row>
    <row r="13" spans="1:10" ht="15" customHeight="1">
      <c r="A13" s="219"/>
      <c r="B13" s="220"/>
      <c r="C13" s="220"/>
      <c r="D13" s="133"/>
      <c r="E13" s="5"/>
      <c r="F13" s="5"/>
      <c r="G13" s="5"/>
      <c r="H13" s="5"/>
      <c r="I13" s="5"/>
      <c r="J13" s="5"/>
    </row>
    <row r="14" spans="1:10" ht="15" customHeight="1">
      <c r="A14" s="228"/>
      <c r="B14" s="222"/>
      <c r="C14" s="222"/>
      <c r="D14" s="15"/>
    </row>
    <row r="15" spans="1:10" s="1" customFormat="1" ht="40" customHeight="1">
      <c r="A15" s="226" t="s">
        <v>33</v>
      </c>
      <c r="B15" s="229" t="s">
        <v>100</v>
      </c>
      <c r="C15" s="229" t="s">
        <v>34</v>
      </c>
      <c r="D15" s="134"/>
      <c r="E15" s="12"/>
      <c r="F15" s="12"/>
      <c r="G15" s="12"/>
      <c r="H15" s="12"/>
      <c r="I15" s="12"/>
      <c r="J15" s="12"/>
    </row>
    <row r="16" spans="1:10" ht="15" customHeight="1">
      <c r="A16" s="225"/>
      <c r="B16" s="230"/>
      <c r="C16" s="222"/>
      <c r="D16" s="15"/>
    </row>
    <row r="17" spans="1:10" ht="15" customHeight="1">
      <c r="A17" s="231"/>
      <c r="B17" s="232"/>
      <c r="C17" s="222"/>
      <c r="D17" s="15"/>
    </row>
    <row r="18" spans="1:10" ht="15" customHeight="1">
      <c r="A18" s="231"/>
      <c r="B18" s="232"/>
      <c r="C18" s="222"/>
      <c r="D18" s="15"/>
    </row>
    <row r="19" spans="1:10" ht="15" customHeight="1">
      <c r="A19" s="231"/>
      <c r="B19" s="232"/>
      <c r="C19" s="222"/>
      <c r="D19" s="15"/>
    </row>
    <row r="20" spans="1:10" ht="15" customHeight="1">
      <c r="A20" s="231"/>
      <c r="B20" s="222"/>
      <c r="C20" s="222"/>
      <c r="D20" s="15"/>
    </row>
    <row r="21" spans="1:10" ht="40" customHeight="1">
      <c r="A21" s="280" t="s">
        <v>19</v>
      </c>
      <c r="B21" s="281"/>
      <c r="C21" s="281"/>
      <c r="D21" s="134"/>
      <c r="E21" s="12"/>
      <c r="F21" s="12"/>
      <c r="G21" s="12"/>
      <c r="H21" s="12"/>
      <c r="I21" s="12"/>
      <c r="J21" s="12"/>
    </row>
    <row r="22" spans="1:10" ht="15" customHeight="1">
      <c r="A22" s="276"/>
      <c r="B22" s="277"/>
      <c r="C22" s="277"/>
      <c r="D22" s="15"/>
    </row>
    <row r="23" spans="1:10" ht="15" customHeight="1">
      <c r="A23" s="276"/>
      <c r="B23" s="277"/>
      <c r="C23" s="277"/>
      <c r="D23" s="15"/>
    </row>
    <row r="24" spans="1:10" ht="15" customHeight="1">
      <c r="A24" s="276"/>
      <c r="B24" s="277"/>
      <c r="C24" s="277"/>
      <c r="D24" s="15"/>
    </row>
    <row r="25" spans="1:10" ht="20" customHeight="1">
      <c r="A25" s="280" t="s">
        <v>35</v>
      </c>
      <c r="B25" s="281"/>
      <c r="C25" s="281"/>
      <c r="D25" s="136"/>
      <c r="E25" s="13"/>
      <c r="F25" s="13"/>
      <c r="G25" s="13"/>
      <c r="H25" s="13"/>
      <c r="I25" s="13"/>
      <c r="J25" s="13"/>
    </row>
    <row r="26" spans="1:10" ht="15" customHeight="1">
      <c r="A26" s="278"/>
      <c r="B26" s="279"/>
      <c r="C26" s="279"/>
      <c r="D26" s="15"/>
    </row>
    <row r="27" spans="1:10" ht="15" customHeight="1">
      <c r="A27" s="278"/>
      <c r="B27" s="279"/>
      <c r="C27" s="279"/>
      <c r="D27" s="15"/>
    </row>
    <row r="28" spans="1:10" ht="15" customHeight="1" thickBot="1">
      <c r="A28" s="272"/>
      <c r="B28" s="273"/>
      <c r="C28" s="273"/>
      <c r="D28" s="137"/>
    </row>
  </sheetData>
  <mergeCells count="11">
    <mergeCell ref="A28:C28"/>
    <mergeCell ref="A1:C1"/>
    <mergeCell ref="A3:C3"/>
    <mergeCell ref="A5:C5"/>
    <mergeCell ref="A26:C26"/>
    <mergeCell ref="A21:C21"/>
    <mergeCell ref="A27:C27"/>
    <mergeCell ref="A25:C25"/>
    <mergeCell ref="A22:C22"/>
    <mergeCell ref="A23:C23"/>
    <mergeCell ref="A24:C24"/>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F0"/>
  </sheetPr>
  <dimension ref="A1:M67"/>
  <sheetViews>
    <sheetView zoomScale="45" zoomScaleNormal="45" workbookViewId="0">
      <selection activeCell="H10" sqref="H10"/>
    </sheetView>
  </sheetViews>
  <sheetFormatPr defaultColWidth="13.58203125" defaultRowHeight="14"/>
  <cols>
    <col min="1" max="1" width="15.58203125" style="50" customWidth="1"/>
    <col min="2" max="2" width="13.4140625" customWidth="1"/>
    <col min="3" max="3" width="32.6640625" customWidth="1"/>
    <col min="4" max="4" width="13.58203125" customWidth="1"/>
    <col min="5" max="5" width="32.6640625" customWidth="1"/>
    <col min="6" max="6" width="17.08203125" customWidth="1"/>
    <col min="7" max="7" width="16.5" customWidth="1"/>
    <col min="8" max="8" width="34" customWidth="1"/>
    <col min="9" max="9" width="29.25" customWidth="1"/>
    <col min="10" max="10" width="17.08203125" customWidth="1"/>
    <col min="11" max="11" width="16" customWidth="1"/>
    <col min="12" max="12" width="13.9140625" customWidth="1"/>
    <col min="13" max="13" width="21.25" customWidth="1"/>
  </cols>
  <sheetData>
    <row r="1" spans="1:13" s="8" customFormat="1" ht="23" thickBot="1">
      <c r="A1" s="244" t="s">
        <v>101</v>
      </c>
    </row>
    <row r="2" spans="1:13" s="8" customFormat="1" ht="30" customHeight="1" thickBot="1">
      <c r="A2" s="151"/>
      <c r="B2" s="152"/>
      <c r="C2" s="153"/>
      <c r="D2" s="194" t="s">
        <v>44</v>
      </c>
      <c r="E2" s="152"/>
      <c r="F2" s="194" t="s">
        <v>44</v>
      </c>
      <c r="G2" s="152"/>
      <c r="H2" s="152"/>
      <c r="I2" s="152"/>
      <c r="J2" s="154"/>
      <c r="K2" s="152"/>
      <c r="L2" s="152"/>
      <c r="M2" s="15"/>
    </row>
    <row r="3" spans="1:13" s="16" customFormat="1" ht="36.5" thickBot="1">
      <c r="A3" s="190" t="s">
        <v>36</v>
      </c>
      <c r="B3" s="191" t="s">
        <v>43</v>
      </c>
      <c r="C3" s="192" t="s">
        <v>37</v>
      </c>
      <c r="D3" s="196" t="s">
        <v>38</v>
      </c>
      <c r="E3" s="192" t="s">
        <v>39</v>
      </c>
      <c r="F3" s="193" t="s">
        <v>40</v>
      </c>
      <c r="G3" s="192" t="s">
        <v>41</v>
      </c>
      <c r="H3" s="192" t="s">
        <v>210</v>
      </c>
      <c r="I3" s="192" t="s">
        <v>42</v>
      </c>
      <c r="M3" s="15"/>
    </row>
    <row r="4" spans="1:13" ht="30" customHeight="1">
      <c r="A4" s="182" t="s">
        <v>137</v>
      </c>
      <c r="B4" s="183">
        <v>1</v>
      </c>
      <c r="C4" s="184"/>
      <c r="D4" s="185"/>
      <c r="E4" s="184"/>
      <c r="F4" s="186"/>
      <c r="G4" s="187" t="e">
        <f t="array" ref="G4">INDEX($C$43:$C$67,MATCH(1,($A$43:$A$67=D4)*($B$43:$B$67=F4),0))</f>
        <v>#N/A</v>
      </c>
      <c r="H4" s="188" t="e">
        <f t="shared" ref="H4:H15" si="0">IF(G4=$A$33,"Risk well controlled",IF(G4=$A$34,"Risk controls acceptable",IF(G4=$A$35,"Additional controls required",IF(G4=$A$36,"Urgent action required to reduce risk",IF(G4=$A$37,"Potentially dangerous.Cease all activity until risk reduced")))))</f>
        <v>#N/A</v>
      </c>
      <c r="I4" s="189"/>
      <c r="M4" s="15"/>
    </row>
    <row r="5" spans="1:13" ht="30" customHeight="1">
      <c r="A5" s="162"/>
      <c r="B5" s="19">
        <v>2</v>
      </c>
      <c r="C5" s="160"/>
      <c r="D5" s="147"/>
      <c r="E5" s="17"/>
      <c r="F5" s="144"/>
      <c r="G5" s="156" t="e">
        <f t="array" ref="G5">INDEX($C$43:$C$67,MATCH(1,($A$43:$A$67=D5)*($B$43:$B$67=F5),0))</f>
        <v>#N/A</v>
      </c>
      <c r="H5" s="157" t="e">
        <f t="shared" si="0"/>
        <v>#N/A</v>
      </c>
      <c r="I5" s="18"/>
      <c r="M5" s="15"/>
    </row>
    <row r="6" spans="1:13" ht="30" customHeight="1">
      <c r="A6" s="162"/>
      <c r="B6" s="19">
        <v>3</v>
      </c>
      <c r="C6" s="160"/>
      <c r="D6" s="147"/>
      <c r="E6" s="17"/>
      <c r="F6" s="144"/>
      <c r="G6" s="156" t="e">
        <f t="array" ref="G6">INDEX($C$43:$C$67,MATCH(1,($A$43:$A$67=D6)*($B$43:$B$67=F6),0))</f>
        <v>#N/A</v>
      </c>
      <c r="H6" s="157" t="e">
        <f t="shared" si="0"/>
        <v>#N/A</v>
      </c>
      <c r="I6" s="18"/>
      <c r="M6" s="15"/>
    </row>
    <row r="7" spans="1:13" s="20" customFormat="1" ht="30" customHeight="1">
      <c r="A7" s="163" t="s">
        <v>45</v>
      </c>
      <c r="B7" s="19">
        <v>1</v>
      </c>
      <c r="C7" s="160"/>
      <c r="D7" s="147"/>
      <c r="E7" s="17"/>
      <c r="F7" s="144"/>
      <c r="G7" s="156" t="e">
        <f t="array" ref="G7">INDEX($C$43:$C$67,MATCH(1,($A$43:$A$67=D7)*($B$43:$B$67=F7),0))</f>
        <v>#N/A</v>
      </c>
      <c r="H7" s="157" t="e">
        <f t="shared" si="0"/>
        <v>#N/A</v>
      </c>
      <c r="I7" s="18"/>
      <c r="M7" s="15"/>
    </row>
    <row r="8" spans="1:13" s="20" customFormat="1" ht="30" customHeight="1">
      <c r="A8" s="163"/>
      <c r="B8" s="19">
        <v>2</v>
      </c>
      <c r="C8" s="160"/>
      <c r="D8" s="147"/>
      <c r="E8" s="17"/>
      <c r="F8" s="144"/>
      <c r="G8" s="156" t="e">
        <f t="array" ref="G8">INDEX($C$43:$C$67,MATCH(1,($A$43:$A$67=D8)*($B$43:$B$67=F8),0))</f>
        <v>#N/A</v>
      </c>
      <c r="H8" s="157" t="e">
        <f t="shared" si="0"/>
        <v>#N/A</v>
      </c>
      <c r="I8" s="18"/>
      <c r="M8" s="15"/>
    </row>
    <row r="9" spans="1:13" s="20" customFormat="1" ht="30" customHeight="1">
      <c r="A9" s="163"/>
      <c r="B9" s="19">
        <v>3</v>
      </c>
      <c r="C9" s="160"/>
      <c r="D9" s="147"/>
      <c r="E9" s="17"/>
      <c r="F9" s="144"/>
      <c r="G9" s="156" t="e">
        <f t="array" ref="G9">INDEX($C$43:$C$67,MATCH(1,($A$43:$A$67=D9)*($B$43:$B$67=F9),0))</f>
        <v>#N/A</v>
      </c>
      <c r="H9" s="157" t="e">
        <f t="shared" si="0"/>
        <v>#N/A</v>
      </c>
      <c r="I9" s="18"/>
      <c r="M9" s="15"/>
    </row>
    <row r="10" spans="1:13" s="21" customFormat="1" ht="30" customHeight="1">
      <c r="A10" s="163" t="s">
        <v>138</v>
      </c>
      <c r="B10" s="19">
        <v>1</v>
      </c>
      <c r="C10" s="160"/>
      <c r="D10" s="147"/>
      <c r="E10" s="17"/>
      <c r="F10" s="144"/>
      <c r="G10" s="156" t="e">
        <f t="array" ref="G10">INDEX($C$43:$C$67,MATCH(1,($A$43:$A$67=D10)*($B$43:$B$67=F10),0))</f>
        <v>#N/A</v>
      </c>
      <c r="H10" s="157" t="e">
        <f t="shared" si="0"/>
        <v>#N/A</v>
      </c>
      <c r="I10" s="18"/>
      <c r="M10" s="15"/>
    </row>
    <row r="11" spans="1:13" s="21" customFormat="1" ht="30" customHeight="1">
      <c r="A11" s="163"/>
      <c r="B11" s="19">
        <v>2</v>
      </c>
      <c r="C11" s="160"/>
      <c r="D11" s="147"/>
      <c r="E11" s="17"/>
      <c r="F11" s="144"/>
      <c r="G11" s="156" t="e">
        <f t="array" ref="G11">INDEX($C$43:$C$67,MATCH(1,($A$43:$A$67=D11)*($B$43:$B$67=F11),0))</f>
        <v>#N/A</v>
      </c>
      <c r="H11" s="157" t="e">
        <f t="shared" si="0"/>
        <v>#N/A</v>
      </c>
      <c r="I11" s="18"/>
      <c r="M11" s="15"/>
    </row>
    <row r="12" spans="1:13" s="21" customFormat="1" ht="30" customHeight="1">
      <c r="A12" s="163"/>
      <c r="B12" s="19">
        <v>3</v>
      </c>
      <c r="C12" s="160"/>
      <c r="D12" s="147"/>
      <c r="E12" s="17"/>
      <c r="F12" s="144"/>
      <c r="G12" s="156" t="e">
        <f t="array" ref="G12">INDEX($C$43:$C$67,MATCH(1,($A$43:$A$67=D12)*($B$43:$B$67=F12),0))</f>
        <v>#N/A</v>
      </c>
      <c r="H12" s="157" t="e">
        <f t="shared" si="0"/>
        <v>#N/A</v>
      </c>
      <c r="I12" s="18"/>
      <c r="M12" s="15"/>
    </row>
    <row r="13" spans="1:13" s="21" customFormat="1" ht="30" customHeight="1">
      <c r="A13" s="166" t="s">
        <v>222</v>
      </c>
      <c r="B13" s="19">
        <v>1</v>
      </c>
      <c r="C13" s="160"/>
      <c r="D13" s="147"/>
      <c r="E13" s="17"/>
      <c r="F13" s="144"/>
      <c r="G13" s="156" t="e">
        <f t="array" ref="G13">INDEX($C$43:$C$67,MATCH(1,($A$43:$A$67=D13)*($B$43:$B$67=F13),0))</f>
        <v>#N/A</v>
      </c>
      <c r="H13" s="157" t="e">
        <f t="shared" si="0"/>
        <v>#N/A</v>
      </c>
      <c r="I13" s="18"/>
      <c r="M13" s="15"/>
    </row>
    <row r="14" spans="1:13" s="21" customFormat="1" ht="30" customHeight="1">
      <c r="A14" s="163"/>
      <c r="B14" s="19">
        <v>2</v>
      </c>
      <c r="C14" s="160"/>
      <c r="D14" s="147"/>
      <c r="E14" s="17"/>
      <c r="F14" s="144"/>
      <c r="G14" s="156" t="e">
        <f t="array" ref="G14">INDEX($C$43:$C$67,MATCH(1,($A$43:$A$67=D14)*($B$43:$B$67=F14),0))</f>
        <v>#N/A</v>
      </c>
      <c r="H14" s="157" t="e">
        <f t="shared" si="0"/>
        <v>#N/A</v>
      </c>
      <c r="I14" s="18"/>
      <c r="M14" s="15"/>
    </row>
    <row r="15" spans="1:13" s="21" customFormat="1" ht="30" customHeight="1">
      <c r="A15" s="163"/>
      <c r="B15" s="19">
        <v>3</v>
      </c>
      <c r="C15" s="160"/>
      <c r="D15" s="147"/>
      <c r="E15" s="17"/>
      <c r="F15" s="144"/>
      <c r="G15" s="156" t="e">
        <f t="array" ref="G15">INDEX($C$43:$C$67,MATCH(1,($A$43:$A$67=D15)*($B$43:$B$67=F15),0))</f>
        <v>#N/A</v>
      </c>
      <c r="H15" s="157" t="e">
        <f t="shared" si="0"/>
        <v>#N/A</v>
      </c>
      <c r="I15" s="18"/>
      <c r="M15" s="15"/>
    </row>
    <row r="16" spans="1:13" s="21" customFormat="1" ht="30" customHeight="1">
      <c r="A16" s="166" t="s">
        <v>231</v>
      </c>
      <c r="B16" s="19">
        <v>1</v>
      </c>
      <c r="C16" s="195"/>
      <c r="D16" s="147"/>
      <c r="E16" s="17"/>
      <c r="F16" s="144"/>
      <c r="G16" s="156" t="e">
        <f t="array" ref="G16">INDEX($C$43:$C$67,MATCH(1,($A$43:$A$67=D16)*($B$43:$B$67=F16),0))</f>
        <v>#N/A</v>
      </c>
      <c r="H16" s="157" t="e">
        <f t="shared" ref="H16:H18" si="1">IF(G16=$A$33,"Risk well controlled",IF(G16=$A$34,"Risk controls acceptable",IF(G16=$A$35,"Additional controls required",IF(G16=$A$36,"Urgent action required to reduce risk",IF(G16=$A$37,"Potentially dangerous.Cease all activity until risk reduced")))))</f>
        <v>#N/A</v>
      </c>
      <c r="I16" s="18"/>
      <c r="M16" s="15"/>
    </row>
    <row r="17" spans="1:13" s="21" customFormat="1" ht="30" customHeight="1">
      <c r="A17" s="163"/>
      <c r="B17" s="19">
        <v>2</v>
      </c>
      <c r="C17" s="160"/>
      <c r="D17" s="147"/>
      <c r="E17" s="17"/>
      <c r="F17" s="144"/>
      <c r="G17" s="156" t="e">
        <f t="array" ref="G17">INDEX($C$43:$C$67,MATCH(1,($A$43:$A$67=D17)*($B$43:$B$67=F17),0))</f>
        <v>#N/A</v>
      </c>
      <c r="H17" s="157" t="e">
        <f t="shared" si="1"/>
        <v>#N/A</v>
      </c>
      <c r="I17" s="18"/>
      <c r="M17" s="15"/>
    </row>
    <row r="18" spans="1:13" s="21" customFormat="1" ht="30" customHeight="1">
      <c r="A18" s="163"/>
      <c r="B18" s="19">
        <v>3</v>
      </c>
      <c r="C18" s="160"/>
      <c r="D18" s="147"/>
      <c r="E18" s="17"/>
      <c r="F18" s="144"/>
      <c r="G18" s="156" t="e">
        <f t="array" ref="G18">INDEX($C$43:$C$67,MATCH(1,($A$43:$A$67=D18)*($B$43:$B$67=F18),0))</f>
        <v>#N/A</v>
      </c>
      <c r="H18" s="157" t="e">
        <f t="shared" si="1"/>
        <v>#N/A</v>
      </c>
      <c r="I18" s="18"/>
      <c r="M18" s="15"/>
    </row>
    <row r="19" spans="1:13" ht="30" customHeight="1">
      <c r="A19" s="163" t="s">
        <v>86</v>
      </c>
      <c r="B19" s="19">
        <v>1</v>
      </c>
      <c r="C19" s="160"/>
      <c r="D19" s="147"/>
      <c r="E19" s="17"/>
      <c r="F19" s="144"/>
      <c r="G19" s="156" t="e">
        <f t="array" ref="G19">INDEX($C$43:$C$67,MATCH(1,($A$43:$A$67=D19)*($B$43:$B$67=F19),0))</f>
        <v>#N/A</v>
      </c>
      <c r="H19" s="157" t="e">
        <f t="shared" ref="H19:H24" si="2">IF(G19=$A$33,"Risk well controlled",IF(G19=$A$34,"Risk controls acceptable",IF(G19=$A$35,"Additional controls required",IF(G19=$A$36,"Urgent action required to reduce risk",IF(G19=$A$37,"Potentially dangerous.Cease all activity until risk reduced")))))</f>
        <v>#N/A</v>
      </c>
      <c r="I19" s="18"/>
      <c r="M19" s="15"/>
    </row>
    <row r="20" spans="1:13" ht="30" customHeight="1">
      <c r="A20" s="163"/>
      <c r="B20" s="19">
        <v>2</v>
      </c>
      <c r="C20" s="160"/>
      <c r="D20" s="147"/>
      <c r="E20" s="17"/>
      <c r="F20" s="144"/>
      <c r="G20" s="156" t="e">
        <f t="array" ref="G20">INDEX($C$43:$C$67,MATCH(1,($A$43:$A$67=D20)*($B$43:$B$67=F20),0))</f>
        <v>#N/A</v>
      </c>
      <c r="H20" s="157" t="e">
        <f t="shared" si="2"/>
        <v>#N/A</v>
      </c>
      <c r="I20" s="18"/>
      <c r="M20" s="15"/>
    </row>
    <row r="21" spans="1:13" ht="30" customHeight="1">
      <c r="A21" s="163"/>
      <c r="B21" s="19">
        <v>3</v>
      </c>
      <c r="C21" s="160"/>
      <c r="D21" s="147"/>
      <c r="E21" s="17"/>
      <c r="F21" s="144"/>
      <c r="G21" s="156" t="e">
        <f t="array" ref="G21">INDEX($C$43:$C$67,MATCH(1,($A$43:$A$67=D21)*($B$43:$B$67=F21),0))</f>
        <v>#N/A</v>
      </c>
      <c r="H21" s="157" t="e">
        <f t="shared" si="2"/>
        <v>#N/A</v>
      </c>
      <c r="I21" s="18"/>
      <c r="M21" s="15"/>
    </row>
    <row r="22" spans="1:13" ht="30" customHeight="1">
      <c r="A22" s="163" t="s">
        <v>46</v>
      </c>
      <c r="B22" s="19">
        <v>1</v>
      </c>
      <c r="C22" s="160"/>
      <c r="D22" s="147"/>
      <c r="E22" s="17"/>
      <c r="F22" s="144"/>
      <c r="G22" s="156" t="e">
        <f t="array" ref="G22">INDEX($C$43:$C$67,MATCH(1,($A$43:$A$67=D22)*($B$43:$B$67=F22),0))</f>
        <v>#N/A</v>
      </c>
      <c r="H22" s="157" t="e">
        <f t="shared" si="2"/>
        <v>#N/A</v>
      </c>
      <c r="I22" s="18"/>
      <c r="M22" s="15"/>
    </row>
    <row r="23" spans="1:13" ht="30" customHeight="1">
      <c r="A23" s="164"/>
      <c r="B23" s="19">
        <v>2</v>
      </c>
      <c r="C23" s="160"/>
      <c r="D23" s="147"/>
      <c r="E23" s="17"/>
      <c r="F23" s="144"/>
      <c r="G23" s="156" t="e">
        <f t="array" ref="G23">INDEX($C$43:$C$67,MATCH(1,($A$43:$A$67=D23)*($B$43:$B$67=F23),0))</f>
        <v>#N/A</v>
      </c>
      <c r="H23" s="157" t="e">
        <f t="shared" si="2"/>
        <v>#N/A</v>
      </c>
      <c r="I23" s="18"/>
      <c r="M23" s="15"/>
    </row>
    <row r="24" spans="1:13" ht="30" customHeight="1" thickBot="1">
      <c r="A24" s="165"/>
      <c r="B24" s="22">
        <v>3</v>
      </c>
      <c r="C24" s="161"/>
      <c r="D24" s="148"/>
      <c r="E24" s="23"/>
      <c r="F24" s="145"/>
      <c r="G24" s="158" t="e">
        <f t="array" ref="G24">INDEX($C$43:$C$67,MATCH(1,($A$43:$A$67=D24)*($B$43:$B$67=F24),0))</f>
        <v>#N/A</v>
      </c>
      <c r="H24" s="159" t="e">
        <f t="shared" si="2"/>
        <v>#N/A</v>
      </c>
      <c r="I24" s="24"/>
      <c r="M24" s="15"/>
    </row>
    <row r="25" spans="1:13" s="242" customFormat="1" ht="30" customHeight="1">
      <c r="A25" s="234"/>
      <c r="B25" s="235"/>
      <c r="C25" s="236"/>
      <c r="D25" s="237"/>
      <c r="E25" s="26" t="s">
        <v>241</v>
      </c>
      <c r="F25" s="239"/>
      <c r="G25" s="233"/>
      <c r="H25" s="240"/>
      <c r="I25" s="241"/>
      <c r="M25" s="243"/>
    </row>
    <row r="26" spans="1:13" s="242" customFormat="1" ht="30" customHeight="1">
      <c r="A26" s="234"/>
      <c r="B26" s="235"/>
      <c r="C26" s="236"/>
      <c r="D26" s="237"/>
      <c r="E26" s="238"/>
      <c r="F26" s="239"/>
      <c r="G26" s="233"/>
      <c r="H26" s="240"/>
      <c r="I26" s="241"/>
      <c r="M26" s="243"/>
    </row>
    <row r="27" spans="1:13" s="242" customFormat="1" ht="30" customHeight="1">
      <c r="A27" s="234"/>
      <c r="B27" s="235"/>
      <c r="C27" s="236"/>
      <c r="D27" s="237"/>
      <c r="E27" s="238"/>
      <c r="F27" s="239"/>
      <c r="G27" s="233"/>
      <c r="H27" s="240"/>
      <c r="I27" s="241"/>
      <c r="M27" s="243"/>
    </row>
    <row r="28" spans="1:13" s="242" customFormat="1" ht="30" customHeight="1">
      <c r="A28" s="234"/>
      <c r="B28" s="235"/>
      <c r="C28" s="236"/>
      <c r="D28" s="237"/>
      <c r="E28" s="238"/>
      <c r="F28" s="239"/>
      <c r="G28" s="233"/>
      <c r="H28" s="240"/>
      <c r="I28" s="241"/>
      <c r="M28" s="243"/>
    </row>
    <row r="29" spans="1:13" ht="20" customHeight="1" thickBot="1">
      <c r="A29" s="25"/>
      <c r="B29" s="6"/>
      <c r="C29" s="8"/>
      <c r="E29" s="8"/>
      <c r="F29" s="8"/>
      <c r="G29" s="8"/>
      <c r="H29" s="8"/>
      <c r="I29" s="8"/>
      <c r="J29" s="8"/>
      <c r="K29" s="8"/>
      <c r="L29" s="8"/>
      <c r="M29" s="15"/>
    </row>
    <row r="30" spans="1:13" ht="70" customHeight="1" thickBot="1">
      <c r="A30" s="27" t="s">
        <v>47</v>
      </c>
      <c r="B30" s="28"/>
      <c r="C30" s="245" t="s">
        <v>40</v>
      </c>
      <c r="D30" s="246" t="s">
        <v>48</v>
      </c>
      <c r="E30" s="247" t="s">
        <v>49</v>
      </c>
      <c r="F30" s="247" t="s">
        <v>50</v>
      </c>
      <c r="G30" s="247" t="s">
        <v>51</v>
      </c>
      <c r="H30" s="248" t="s">
        <v>52</v>
      </c>
      <c r="I30" s="29" t="s">
        <v>17</v>
      </c>
      <c r="J30" s="30" t="s">
        <v>53</v>
      </c>
      <c r="K30" s="30" t="s">
        <v>54</v>
      </c>
      <c r="L30" s="31" t="s">
        <v>55</v>
      </c>
      <c r="M30" s="15"/>
    </row>
    <row r="31" spans="1:13" ht="70" customHeight="1" thickBot="1">
      <c r="A31" s="27" t="s">
        <v>56</v>
      </c>
      <c r="B31" s="146" t="s">
        <v>211</v>
      </c>
      <c r="C31" s="249" t="s">
        <v>57</v>
      </c>
      <c r="D31" s="250" t="s">
        <v>216</v>
      </c>
      <c r="E31" s="251" t="s">
        <v>216</v>
      </c>
      <c r="F31" s="252" t="s">
        <v>1</v>
      </c>
      <c r="G31" s="252" t="s">
        <v>1</v>
      </c>
      <c r="H31" s="253" t="s">
        <v>4</v>
      </c>
      <c r="I31" s="149" t="s">
        <v>58</v>
      </c>
      <c r="J31" s="32" t="s">
        <v>59</v>
      </c>
      <c r="K31" s="32" t="s">
        <v>60</v>
      </c>
      <c r="L31" s="33" t="s">
        <v>61</v>
      </c>
      <c r="M31" s="15"/>
    </row>
    <row r="32" spans="1:13" ht="70" customHeight="1">
      <c r="A32" s="34"/>
      <c r="B32" s="35"/>
      <c r="C32" s="249" t="s">
        <v>62</v>
      </c>
      <c r="D32" s="254" t="s">
        <v>216</v>
      </c>
      <c r="E32" s="255" t="s">
        <v>1</v>
      </c>
      <c r="F32" s="255" t="s">
        <v>1</v>
      </c>
      <c r="G32" s="256" t="s">
        <v>4</v>
      </c>
      <c r="H32" s="257" t="s">
        <v>2</v>
      </c>
      <c r="I32" s="149" t="s">
        <v>63</v>
      </c>
      <c r="J32" s="32" t="s">
        <v>64</v>
      </c>
      <c r="K32" s="32" t="s">
        <v>65</v>
      </c>
      <c r="L32" s="33" t="s">
        <v>66</v>
      </c>
      <c r="M32" s="15"/>
    </row>
    <row r="33" spans="1:13" ht="70" customHeight="1">
      <c r="A33" s="267" t="s">
        <v>216</v>
      </c>
      <c r="B33" s="35"/>
      <c r="C33" s="249" t="s">
        <v>67</v>
      </c>
      <c r="D33" s="258" t="s">
        <v>1</v>
      </c>
      <c r="E33" s="255" t="s">
        <v>1</v>
      </c>
      <c r="F33" s="256" t="s">
        <v>4</v>
      </c>
      <c r="G33" s="259" t="s">
        <v>2</v>
      </c>
      <c r="H33" s="260" t="s">
        <v>217</v>
      </c>
      <c r="I33" s="149" t="s">
        <v>68</v>
      </c>
      <c r="J33" s="32" t="s">
        <v>69</v>
      </c>
      <c r="K33" s="32" t="s">
        <v>70</v>
      </c>
      <c r="L33" s="33" t="s">
        <v>71</v>
      </c>
      <c r="M33" s="15"/>
    </row>
    <row r="34" spans="1:13" ht="70" customHeight="1">
      <c r="A34" s="268" t="s">
        <v>1</v>
      </c>
      <c r="B34" s="35"/>
      <c r="C34" s="249" t="s">
        <v>72</v>
      </c>
      <c r="D34" s="258" t="s">
        <v>1</v>
      </c>
      <c r="E34" s="256" t="s">
        <v>4</v>
      </c>
      <c r="F34" s="259" t="s">
        <v>2</v>
      </c>
      <c r="G34" s="261" t="s">
        <v>217</v>
      </c>
      <c r="H34" s="260" t="s">
        <v>217</v>
      </c>
      <c r="I34" s="149" t="s">
        <v>73</v>
      </c>
      <c r="J34" s="32" t="s">
        <v>74</v>
      </c>
      <c r="K34" s="32" t="s">
        <v>75</v>
      </c>
      <c r="L34" s="33" t="s">
        <v>76</v>
      </c>
      <c r="M34" s="15"/>
    </row>
    <row r="35" spans="1:13" ht="70" customHeight="1" thickBot="1">
      <c r="A35" s="269" t="s">
        <v>4</v>
      </c>
      <c r="B35" s="35"/>
      <c r="C35" s="262" t="s">
        <v>77</v>
      </c>
      <c r="D35" s="263" t="s">
        <v>4</v>
      </c>
      <c r="E35" s="264" t="s">
        <v>2</v>
      </c>
      <c r="F35" s="265" t="s">
        <v>217</v>
      </c>
      <c r="G35" s="265" t="s">
        <v>217</v>
      </c>
      <c r="H35" s="266" t="s">
        <v>217</v>
      </c>
      <c r="I35" s="150" t="s">
        <v>218</v>
      </c>
      <c r="J35" s="36" t="s">
        <v>78</v>
      </c>
      <c r="K35" s="36" t="s">
        <v>79</v>
      </c>
      <c r="L35" s="37" t="s">
        <v>80</v>
      </c>
      <c r="M35" s="15"/>
    </row>
    <row r="36" spans="1:13" ht="70" customHeight="1" thickBot="1">
      <c r="A36" s="270" t="s">
        <v>2</v>
      </c>
      <c r="B36" s="38"/>
      <c r="C36" s="8"/>
      <c r="D36" s="39" t="s">
        <v>81</v>
      </c>
      <c r="E36" s="40" t="s">
        <v>82</v>
      </c>
      <c r="F36" s="40" t="s">
        <v>83</v>
      </c>
      <c r="G36" s="40" t="s">
        <v>84</v>
      </c>
      <c r="H36" s="41" t="s">
        <v>85</v>
      </c>
      <c r="I36" s="42"/>
      <c r="J36" s="42"/>
      <c r="K36" s="42"/>
      <c r="L36" s="42"/>
      <c r="M36" s="43"/>
    </row>
    <row r="37" spans="1:13" ht="70" customHeight="1" thickBot="1">
      <c r="A37" s="271" t="s">
        <v>217</v>
      </c>
      <c r="B37" s="44"/>
      <c r="C37" s="45"/>
      <c r="D37" s="45"/>
      <c r="E37" s="45"/>
      <c r="F37" s="45"/>
      <c r="G37" s="45"/>
      <c r="H37" s="46"/>
      <c r="I37" s="47"/>
      <c r="J37" s="47"/>
      <c r="K37" s="47"/>
      <c r="L37" s="47"/>
      <c r="M37" s="48"/>
    </row>
    <row r="38" spans="1:13">
      <c r="A38"/>
      <c r="D38" s="49"/>
    </row>
    <row r="39" spans="1:13">
      <c r="A39"/>
      <c r="D39" s="49"/>
    </row>
    <row r="40" spans="1:13">
      <c r="A40"/>
    </row>
    <row r="41" spans="1:13">
      <c r="A41"/>
    </row>
    <row r="42" spans="1:13" hidden="1">
      <c r="A42" s="102" t="s">
        <v>213</v>
      </c>
      <c r="B42" s="102" t="s">
        <v>214</v>
      </c>
      <c r="C42" s="102" t="s">
        <v>215</v>
      </c>
      <c r="E42" s="143"/>
    </row>
    <row r="43" spans="1:13" hidden="1">
      <c r="A43" t="s">
        <v>57</v>
      </c>
      <c r="B43" t="s">
        <v>48</v>
      </c>
      <c r="C43" s="138" t="s">
        <v>216</v>
      </c>
    </row>
    <row r="44" spans="1:13" hidden="1">
      <c r="A44" t="s">
        <v>57</v>
      </c>
      <c r="B44" t="s">
        <v>49</v>
      </c>
      <c r="C44" s="138" t="s">
        <v>216</v>
      </c>
    </row>
    <row r="45" spans="1:13" hidden="1">
      <c r="A45" t="s">
        <v>57</v>
      </c>
      <c r="B45" t="s">
        <v>50</v>
      </c>
      <c r="C45" s="139" t="s">
        <v>1</v>
      </c>
    </row>
    <row r="46" spans="1:13" hidden="1">
      <c r="A46" t="s">
        <v>57</v>
      </c>
      <c r="B46" t="s">
        <v>51</v>
      </c>
      <c r="C46" s="139" t="s">
        <v>1</v>
      </c>
    </row>
    <row r="47" spans="1:13" hidden="1">
      <c r="A47" t="s">
        <v>57</v>
      </c>
      <c r="B47" t="s">
        <v>52</v>
      </c>
      <c r="C47" s="140" t="s">
        <v>4</v>
      </c>
    </row>
    <row r="48" spans="1:13" hidden="1">
      <c r="A48" t="s">
        <v>62</v>
      </c>
      <c r="B48" t="s">
        <v>48</v>
      </c>
      <c r="C48" s="138" t="s">
        <v>216</v>
      </c>
    </row>
    <row r="49" spans="1:3" hidden="1">
      <c r="A49" t="s">
        <v>62</v>
      </c>
      <c r="B49" t="s">
        <v>49</v>
      </c>
      <c r="C49" s="139" t="s">
        <v>1</v>
      </c>
    </row>
    <row r="50" spans="1:3" hidden="1">
      <c r="A50" t="s">
        <v>62</v>
      </c>
      <c r="B50" t="s">
        <v>50</v>
      </c>
      <c r="C50" s="139" t="s">
        <v>1</v>
      </c>
    </row>
    <row r="51" spans="1:3" hidden="1">
      <c r="A51" t="s">
        <v>62</v>
      </c>
      <c r="B51" t="s">
        <v>51</v>
      </c>
      <c r="C51" s="140" t="s">
        <v>4</v>
      </c>
    </row>
    <row r="52" spans="1:3" hidden="1">
      <c r="A52" t="s">
        <v>62</v>
      </c>
      <c r="B52" t="s">
        <v>52</v>
      </c>
      <c r="C52" s="141" t="s">
        <v>2</v>
      </c>
    </row>
    <row r="53" spans="1:3" hidden="1">
      <c r="A53" t="s">
        <v>67</v>
      </c>
      <c r="B53" t="s">
        <v>48</v>
      </c>
      <c r="C53" s="139" t="s">
        <v>1</v>
      </c>
    </row>
    <row r="54" spans="1:3" hidden="1">
      <c r="A54" t="s">
        <v>67</v>
      </c>
      <c r="B54" t="s">
        <v>49</v>
      </c>
      <c r="C54" s="139" t="s">
        <v>1</v>
      </c>
    </row>
    <row r="55" spans="1:3" hidden="1">
      <c r="A55" t="s">
        <v>67</v>
      </c>
      <c r="B55" t="s">
        <v>50</v>
      </c>
      <c r="C55" s="140" t="s">
        <v>4</v>
      </c>
    </row>
    <row r="56" spans="1:3" hidden="1">
      <c r="A56" t="s">
        <v>67</v>
      </c>
      <c r="B56" t="s">
        <v>51</v>
      </c>
      <c r="C56" s="141" t="s">
        <v>2</v>
      </c>
    </row>
    <row r="57" spans="1:3" hidden="1">
      <c r="A57" t="s">
        <v>67</v>
      </c>
      <c r="B57" t="s">
        <v>52</v>
      </c>
      <c r="C57" s="142" t="s">
        <v>217</v>
      </c>
    </row>
    <row r="58" spans="1:3" hidden="1">
      <c r="A58" t="s">
        <v>72</v>
      </c>
      <c r="B58" t="s">
        <v>48</v>
      </c>
      <c r="C58" s="139" t="s">
        <v>1</v>
      </c>
    </row>
    <row r="59" spans="1:3" hidden="1">
      <c r="A59" t="s">
        <v>72</v>
      </c>
      <c r="B59" t="s">
        <v>49</v>
      </c>
      <c r="C59" s="140" t="s">
        <v>4</v>
      </c>
    </row>
    <row r="60" spans="1:3" hidden="1">
      <c r="A60" t="s">
        <v>72</v>
      </c>
      <c r="B60" t="s">
        <v>50</v>
      </c>
      <c r="C60" s="141" t="s">
        <v>2</v>
      </c>
    </row>
    <row r="61" spans="1:3" hidden="1">
      <c r="A61" t="s">
        <v>72</v>
      </c>
      <c r="B61" t="s">
        <v>51</v>
      </c>
      <c r="C61" s="142" t="s">
        <v>217</v>
      </c>
    </row>
    <row r="62" spans="1:3" hidden="1">
      <c r="A62" t="s">
        <v>72</v>
      </c>
      <c r="B62" t="s">
        <v>52</v>
      </c>
      <c r="C62" s="142" t="s">
        <v>217</v>
      </c>
    </row>
    <row r="63" spans="1:3" hidden="1">
      <c r="A63" t="s">
        <v>77</v>
      </c>
      <c r="B63" t="s">
        <v>48</v>
      </c>
      <c r="C63" s="140" t="s">
        <v>4</v>
      </c>
    </row>
    <row r="64" spans="1:3" hidden="1">
      <c r="A64" t="s">
        <v>77</v>
      </c>
      <c r="B64" t="s">
        <v>49</v>
      </c>
      <c r="C64" s="141" t="s">
        <v>2</v>
      </c>
    </row>
    <row r="65" spans="1:3" hidden="1">
      <c r="A65" t="s">
        <v>77</v>
      </c>
      <c r="B65" t="s">
        <v>50</v>
      </c>
      <c r="C65" s="142" t="s">
        <v>217</v>
      </c>
    </row>
    <row r="66" spans="1:3" hidden="1">
      <c r="A66" t="s">
        <v>77</v>
      </c>
      <c r="B66" t="s">
        <v>51</v>
      </c>
      <c r="C66" s="142" t="s">
        <v>217</v>
      </c>
    </row>
    <row r="67" spans="1:3" hidden="1">
      <c r="A67" t="s">
        <v>77</v>
      </c>
      <c r="B67" t="s">
        <v>52</v>
      </c>
      <c r="C67" s="142" t="s">
        <v>217</v>
      </c>
    </row>
  </sheetData>
  <sheetProtection selectLockedCells="1"/>
  <conditionalFormatting sqref="H4:H28">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28">
    <cfRule type="cellIs" dxfId="15" priority="25" operator="equal">
      <formula>"Potentially dangerous.Cease all activity until risk reduced"</formula>
    </cfRule>
  </conditionalFormatting>
  <conditionalFormatting sqref="G4:G28">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28">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disablePrompts="1" count="2">
    <dataValidation type="list" allowBlank="1" showInputMessage="1" showErrorMessage="1" sqref="D4:D28">
      <formula1>$C$31:$C$35</formula1>
    </dataValidation>
    <dataValidation type="list" allowBlank="1" showInputMessage="1" showErrorMessage="1" sqref="F4:F28">
      <formula1>$D$30:$H$30</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7" tint="0.59999389629810485"/>
  </sheetPr>
  <dimension ref="A1:J17"/>
  <sheetViews>
    <sheetView zoomScale="90" zoomScaleNormal="90" workbookViewId="0">
      <selection activeCell="D23" sqref="D23"/>
    </sheetView>
  </sheetViews>
  <sheetFormatPr defaultRowHeight="14"/>
  <cols>
    <col min="1" max="2" width="20.58203125" customWidth="1"/>
    <col min="3" max="3" width="15.58203125" customWidth="1"/>
    <col min="4" max="4" width="45.58203125" customWidth="1"/>
    <col min="5" max="5" width="3.58203125" customWidth="1"/>
  </cols>
  <sheetData>
    <row r="1" spans="1:10" ht="15" customHeight="1">
      <c r="A1" s="62" t="s">
        <v>227</v>
      </c>
      <c r="B1" s="62"/>
      <c r="C1" s="62"/>
      <c r="D1" s="62"/>
      <c r="E1" s="90"/>
      <c r="F1" s="12"/>
      <c r="G1" s="12"/>
      <c r="H1" s="12"/>
      <c r="I1" s="12"/>
      <c r="J1" s="12"/>
    </row>
    <row r="2" spans="1:10" ht="15" customHeight="1">
      <c r="A2" s="61"/>
      <c r="B2" s="62"/>
      <c r="C2" s="62"/>
      <c r="D2" s="62"/>
      <c r="E2" s="90"/>
      <c r="F2" s="3"/>
      <c r="G2" s="3"/>
      <c r="H2" s="3"/>
      <c r="I2" s="3"/>
      <c r="J2" s="3"/>
    </row>
    <row r="3" spans="1:10" ht="15" customHeight="1">
      <c r="A3" s="91" t="s">
        <v>101</v>
      </c>
      <c r="B3" s="92"/>
      <c r="C3" s="92"/>
      <c r="D3" s="92"/>
      <c r="E3" s="93"/>
      <c r="F3" s="9"/>
      <c r="G3" s="9"/>
      <c r="H3" s="9"/>
      <c r="I3" s="9"/>
      <c r="J3" s="9"/>
    </row>
    <row r="4" spans="1:10" ht="15" customHeight="1">
      <c r="A4" s="94" t="s">
        <v>7</v>
      </c>
      <c r="B4" s="94" t="s">
        <v>228</v>
      </c>
      <c r="C4" s="95" t="s">
        <v>102</v>
      </c>
      <c r="D4" s="95" t="s">
        <v>103</v>
      </c>
      <c r="E4" s="54"/>
    </row>
    <row r="5" spans="1:10" ht="20" customHeight="1">
      <c r="A5" s="96"/>
      <c r="B5" s="96"/>
      <c r="C5" s="96"/>
      <c r="D5" s="96"/>
      <c r="E5" s="54"/>
    </row>
    <row r="6" spans="1:10" ht="20" customHeight="1">
      <c r="A6" s="96"/>
      <c r="B6" s="96"/>
      <c r="C6" s="96"/>
      <c r="D6" s="96"/>
      <c r="E6" s="54"/>
    </row>
    <row r="7" spans="1:10" ht="20" customHeight="1">
      <c r="A7" s="96"/>
      <c r="B7" s="96"/>
      <c r="C7" s="96"/>
      <c r="D7" s="96"/>
      <c r="E7" s="54"/>
    </row>
    <row r="8" spans="1:10" ht="20" customHeight="1">
      <c r="A8" s="96"/>
      <c r="B8" s="96"/>
      <c r="C8" s="96"/>
      <c r="D8" s="96"/>
      <c r="E8" s="54"/>
    </row>
    <row r="9" spans="1:10" ht="20" customHeight="1">
      <c r="A9" s="96"/>
      <c r="B9" s="96"/>
      <c r="C9" s="96"/>
      <c r="D9" s="96"/>
      <c r="E9" s="54"/>
    </row>
    <row r="10" spans="1:10" ht="20" customHeight="1">
      <c r="A10" s="96"/>
      <c r="B10" s="96"/>
      <c r="C10" s="96"/>
      <c r="D10" s="96"/>
      <c r="E10" s="54"/>
    </row>
    <row r="11" spans="1:10" ht="20" customHeight="1">
      <c r="A11" s="96"/>
      <c r="B11" s="96"/>
      <c r="C11" s="96"/>
      <c r="D11" s="96"/>
      <c r="E11" s="54"/>
    </row>
    <row r="12" spans="1:10" ht="20" customHeight="1">
      <c r="A12" s="96"/>
      <c r="B12" s="96"/>
      <c r="C12" s="96"/>
      <c r="D12" s="96"/>
      <c r="E12" s="54"/>
    </row>
    <row r="13" spans="1:10" ht="20" customHeight="1">
      <c r="A13" s="96"/>
      <c r="B13" s="96"/>
      <c r="C13" s="96"/>
      <c r="D13" s="96"/>
      <c r="E13" s="54"/>
    </row>
    <row r="14" spans="1:10" ht="20" customHeight="1">
      <c r="A14" s="96"/>
      <c r="B14" s="96"/>
      <c r="C14" s="96"/>
      <c r="D14" s="96"/>
      <c r="E14" s="54"/>
    </row>
    <row r="15" spans="1:10" ht="20" customHeight="1">
      <c r="A15" s="96"/>
      <c r="B15" s="96"/>
      <c r="C15" s="96"/>
      <c r="D15" s="96"/>
      <c r="E15" s="54"/>
    </row>
    <row r="16" spans="1:10" ht="20" customHeight="1">
      <c r="A16" s="77"/>
      <c r="B16" s="77"/>
      <c r="C16" s="77"/>
      <c r="D16" s="60"/>
      <c r="E16" s="54"/>
    </row>
    <row r="17" spans="1:5" ht="14.5" thickBot="1">
      <c r="A17" s="97"/>
      <c r="B17" s="98"/>
      <c r="C17" s="99"/>
      <c r="D17" s="100"/>
      <c r="E17" s="10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7030A0"/>
  </sheetPr>
  <dimension ref="A1:C37"/>
  <sheetViews>
    <sheetView tabSelected="1" zoomScaleNormal="100" workbookViewId="0">
      <selection activeCell="C7" sqref="C7"/>
    </sheetView>
  </sheetViews>
  <sheetFormatPr defaultRowHeight="14"/>
  <cols>
    <col min="1" max="1" width="19.58203125" customWidth="1"/>
    <col min="2" max="2" width="40.1640625" customWidth="1"/>
    <col min="3" max="3" width="20.58203125" customWidth="1"/>
  </cols>
  <sheetData>
    <row r="1" spans="1:2" ht="20.5" thickBot="1">
      <c r="B1" s="56" t="s">
        <v>89</v>
      </c>
    </row>
    <row r="2" spans="1:2" ht="8" customHeight="1"/>
    <row r="3" spans="1:2" ht="15.5">
      <c r="B3" s="108" t="s">
        <v>140</v>
      </c>
    </row>
    <row r="4" spans="1:2" ht="8" customHeight="1"/>
    <row r="5" spans="1:2">
      <c r="B5" s="109" t="s">
        <v>141</v>
      </c>
    </row>
    <row r="6" spans="1:2" ht="14.5" thickBot="1"/>
    <row r="7" spans="1:2" ht="20" customHeight="1">
      <c r="A7" s="110" t="s">
        <v>142</v>
      </c>
      <c r="B7" s="113"/>
    </row>
    <row r="8" spans="1:2" ht="20" customHeight="1">
      <c r="A8" s="103" t="s">
        <v>145</v>
      </c>
      <c r="B8" s="114"/>
    </row>
    <row r="9" spans="1:2" ht="20" customHeight="1">
      <c r="A9" s="103" t="s">
        <v>143</v>
      </c>
      <c r="B9" s="114"/>
    </row>
    <row r="10" spans="1:2" ht="60" customHeight="1">
      <c r="A10" s="121" t="s">
        <v>144</v>
      </c>
      <c r="B10" s="114"/>
    </row>
    <row r="12" spans="1:2" ht="14.5">
      <c r="A12" s="116" t="s">
        <v>146</v>
      </c>
    </row>
    <row r="13" spans="1:2" ht="14.5">
      <c r="A13" s="116" t="s">
        <v>147</v>
      </c>
    </row>
    <row r="14" spans="1:2" ht="14.5">
      <c r="A14" s="116" t="s">
        <v>148</v>
      </c>
    </row>
    <row r="15" spans="1:2" ht="14.5">
      <c r="A15" s="116" t="s">
        <v>149</v>
      </c>
    </row>
    <row r="16" spans="1:2" ht="14.5">
      <c r="A16" s="116" t="s">
        <v>164</v>
      </c>
    </row>
    <row r="17" spans="1:3" ht="14.5">
      <c r="A17" s="116" t="s">
        <v>150</v>
      </c>
    </row>
    <row r="18" spans="1:3" ht="14.5" thickBot="1"/>
    <row r="19" spans="1:3" ht="20" customHeight="1">
      <c r="A19" s="110" t="s">
        <v>151</v>
      </c>
      <c r="B19" s="111"/>
    </row>
    <row r="20" spans="1:3" ht="20" customHeight="1" thickBot="1">
      <c r="A20" s="104" t="s">
        <v>152</v>
      </c>
      <c r="B20" s="112"/>
    </row>
    <row r="22" spans="1:3">
      <c r="A22" t="s">
        <v>206</v>
      </c>
    </row>
    <row r="23" spans="1:3">
      <c r="A23" t="s">
        <v>153</v>
      </c>
    </row>
    <row r="24" spans="1:3">
      <c r="A24" t="s">
        <v>154</v>
      </c>
    </row>
    <row r="26" spans="1:3" ht="14.5">
      <c r="A26" s="116" t="s">
        <v>155</v>
      </c>
    </row>
    <row r="27" spans="1:3" ht="14.5">
      <c r="A27" s="116" t="s">
        <v>156</v>
      </c>
    </row>
    <row r="28" spans="1:3" ht="14.5" thickBot="1"/>
    <row r="29" spans="1:3" ht="30" customHeight="1">
      <c r="A29" s="110" t="s">
        <v>151</v>
      </c>
      <c r="B29" s="111"/>
      <c r="C29" s="117" t="s">
        <v>161</v>
      </c>
    </row>
    <row r="30" spans="1:3" ht="20" customHeight="1" thickBot="1">
      <c r="A30" s="115" t="s">
        <v>152</v>
      </c>
      <c r="B30" s="112"/>
    </row>
    <row r="32" spans="1:3">
      <c r="A32" t="s">
        <v>157</v>
      </c>
    </row>
    <row r="33" spans="1:3">
      <c r="A33" t="s">
        <v>158</v>
      </c>
    </row>
    <row r="34" spans="1:3">
      <c r="A34" t="s">
        <v>159</v>
      </c>
    </row>
    <row r="35" spans="1:3" ht="14.5" thickBot="1"/>
    <row r="36" spans="1:3" ht="20" customHeight="1">
      <c r="A36" s="110" t="s">
        <v>151</v>
      </c>
      <c r="B36" s="111"/>
      <c r="C36" s="117" t="s">
        <v>160</v>
      </c>
    </row>
    <row r="37" spans="1:3" ht="30" customHeight="1" thickBot="1">
      <c r="A37" s="115" t="s">
        <v>152</v>
      </c>
      <c r="B37" s="112"/>
      <c r="C37" s="117" t="s">
        <v>162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2" tint="-9.9978637043366805E-2"/>
  </sheetPr>
  <dimension ref="A1:E52"/>
  <sheetViews>
    <sheetView zoomScaleNormal="100" workbookViewId="0">
      <pane xSplit="3" ySplit="8" topLeftCell="D9" activePane="bottomRight" state="frozen"/>
      <selection pane="topRight" activeCell="D1" sqref="D1"/>
      <selection pane="bottomLeft" activeCell="A5" sqref="A5"/>
      <selection pane="bottomRight" activeCell="C11" sqref="C11"/>
    </sheetView>
  </sheetViews>
  <sheetFormatPr defaultRowHeight="14"/>
  <cols>
    <col min="1" max="1" width="47" style="122" customWidth="1"/>
    <col min="2" max="2" width="11.75" style="122" customWidth="1"/>
    <col min="3" max="3" width="26.1640625" style="122" customWidth="1"/>
    <col min="4" max="4" width="4.75" style="122" hidden="1" customWidth="1"/>
    <col min="5" max="16384" width="8.6640625" style="122"/>
  </cols>
  <sheetData>
    <row r="1" spans="1:5" ht="20" customHeight="1">
      <c r="A1" s="122" t="s">
        <v>202</v>
      </c>
      <c r="D1" s="130" t="s">
        <v>220</v>
      </c>
      <c r="E1" s="130"/>
    </row>
    <row r="2" spans="1:5" ht="20" customHeight="1">
      <c r="A2" s="122" t="s">
        <v>203</v>
      </c>
      <c r="D2" s="130" t="s">
        <v>221</v>
      </c>
      <c r="E2" s="130"/>
    </row>
    <row r="3" spans="1:5" ht="20" customHeight="1">
      <c r="D3" s="130"/>
      <c r="E3" s="130"/>
    </row>
    <row r="4" spans="1:5" ht="20" customHeight="1">
      <c r="A4" s="124" t="s">
        <v>192</v>
      </c>
      <c r="B4" s="127"/>
    </row>
    <row r="5" spans="1:5" ht="20" customHeight="1">
      <c r="A5" s="126" t="s">
        <v>193</v>
      </c>
      <c r="B5" s="127"/>
    </row>
    <row r="6" spans="1:5" ht="20" customHeight="1">
      <c r="A6" s="123" t="s">
        <v>165</v>
      </c>
      <c r="B6" s="127"/>
      <c r="C6" s="123"/>
    </row>
    <row r="7" spans="1:5" ht="20" customHeight="1"/>
    <row r="8" spans="1:5" ht="15" customHeight="1">
      <c r="B8" s="128" t="s">
        <v>204</v>
      </c>
    </row>
    <row r="9" spans="1:5" ht="20" customHeight="1">
      <c r="A9" s="124" t="s">
        <v>166</v>
      </c>
      <c r="B9" s="125"/>
    </row>
    <row r="10" spans="1:5" ht="20" customHeight="1">
      <c r="A10" s="126" t="s">
        <v>178</v>
      </c>
      <c r="B10" s="129"/>
    </row>
    <row r="11" spans="1:5" ht="20" customHeight="1">
      <c r="A11" s="126" t="s">
        <v>180</v>
      </c>
      <c r="B11" s="129"/>
    </row>
    <row r="12" spans="1:5" ht="20" customHeight="1">
      <c r="A12" s="126" t="s">
        <v>205</v>
      </c>
      <c r="B12" s="129"/>
    </row>
    <row r="13" spans="1:5" ht="20" customHeight="1">
      <c r="A13" s="126" t="s">
        <v>181</v>
      </c>
      <c r="B13" s="129"/>
    </row>
    <row r="14" spans="1:5" ht="20" customHeight="1">
      <c r="A14" s="126" t="s">
        <v>167</v>
      </c>
      <c r="B14" s="129"/>
    </row>
    <row r="15" spans="1:5" ht="20" customHeight="1">
      <c r="A15" s="126" t="s">
        <v>179</v>
      </c>
      <c r="B15" s="129"/>
    </row>
    <row r="16" spans="1:5" ht="30" customHeight="1">
      <c r="A16" s="126" t="s">
        <v>182</v>
      </c>
      <c r="B16" s="129"/>
    </row>
    <row r="17" spans="1:2" ht="20" customHeight="1">
      <c r="A17" s="126"/>
      <c r="B17" s="127"/>
    </row>
    <row r="18" spans="1:2" ht="20" customHeight="1">
      <c r="A18" s="124" t="s">
        <v>168</v>
      </c>
      <c r="B18" s="127"/>
    </row>
    <row r="19" spans="1:2" ht="20" customHeight="1">
      <c r="A19" s="126" t="s">
        <v>183</v>
      </c>
      <c r="B19" s="129"/>
    </row>
    <row r="20" spans="1:2" ht="20" customHeight="1">
      <c r="A20" s="126" t="s">
        <v>185</v>
      </c>
      <c r="B20" s="129"/>
    </row>
    <row r="21" spans="1:2" ht="20" customHeight="1">
      <c r="A21" s="126" t="s">
        <v>184</v>
      </c>
      <c r="B21" s="129"/>
    </row>
    <row r="22" spans="1:2" ht="20" customHeight="1">
      <c r="A22" s="126" t="s">
        <v>169</v>
      </c>
      <c r="B22" s="129"/>
    </row>
    <row r="23" spans="1:2" ht="20" customHeight="1">
      <c r="A23" s="126"/>
      <c r="B23" s="127"/>
    </row>
    <row r="24" spans="1:2" ht="20" customHeight="1">
      <c r="A24" s="124" t="s">
        <v>170</v>
      </c>
      <c r="B24" s="127"/>
    </row>
    <row r="25" spans="1:2" ht="20" customHeight="1">
      <c r="A25" s="126" t="s">
        <v>186</v>
      </c>
      <c r="B25" s="129"/>
    </row>
    <row r="26" spans="1:2" ht="20" customHeight="1">
      <c r="A26" s="126" t="s">
        <v>171</v>
      </c>
      <c r="B26" s="129"/>
    </row>
    <row r="27" spans="1:2" ht="20" customHeight="1">
      <c r="A27" s="126" t="s">
        <v>187</v>
      </c>
      <c r="B27" s="129"/>
    </row>
    <row r="28" spans="1:2" ht="30" customHeight="1">
      <c r="A28" s="126" t="s">
        <v>188</v>
      </c>
      <c r="B28" s="129"/>
    </row>
    <row r="29" spans="1:2" ht="20" customHeight="1">
      <c r="A29" s="126"/>
      <c r="B29" s="127"/>
    </row>
    <row r="30" spans="1:2" ht="20" customHeight="1">
      <c r="A30" s="124" t="s">
        <v>172</v>
      </c>
      <c r="B30" s="127"/>
    </row>
    <row r="31" spans="1:2" ht="20" customHeight="1">
      <c r="A31" s="126" t="s">
        <v>173</v>
      </c>
      <c r="B31" s="129"/>
    </row>
    <row r="32" spans="1:2" ht="20" customHeight="1">
      <c r="A32" s="126" t="s">
        <v>189</v>
      </c>
      <c r="B32" s="129"/>
    </row>
    <row r="33" spans="1:2" ht="30" customHeight="1">
      <c r="A33" s="126" t="s">
        <v>190</v>
      </c>
      <c r="B33" s="129"/>
    </row>
    <row r="34" spans="1:2" ht="20" customHeight="1">
      <c r="A34" s="126" t="s">
        <v>174</v>
      </c>
      <c r="B34" s="129"/>
    </row>
    <row r="35" spans="1:2" ht="20" customHeight="1">
      <c r="A35" s="126" t="s">
        <v>191</v>
      </c>
      <c r="B35" s="129"/>
    </row>
    <row r="36" spans="1:2" ht="20" customHeight="1">
      <c r="A36" s="126"/>
      <c r="B36" s="127"/>
    </row>
    <row r="37" spans="1:2" ht="20" customHeight="1">
      <c r="A37" s="124" t="s">
        <v>175</v>
      </c>
      <c r="B37" s="127"/>
    </row>
    <row r="38" spans="1:2" ht="20" customHeight="1">
      <c r="A38" s="126" t="s">
        <v>176</v>
      </c>
      <c r="B38" s="129"/>
    </row>
    <row r="39" spans="1:2" ht="20" customHeight="1">
      <c r="A39" s="126" t="s">
        <v>194</v>
      </c>
      <c r="B39" s="129"/>
    </row>
    <row r="40" spans="1:2" ht="20" customHeight="1">
      <c r="A40" s="122" t="s">
        <v>195</v>
      </c>
      <c r="B40" s="129"/>
    </row>
    <row r="41" spans="1:2" ht="20" customHeight="1">
      <c r="A41" s="126"/>
      <c r="B41" s="127"/>
    </row>
    <row r="42" spans="1:2" ht="30" customHeight="1">
      <c r="A42" s="124" t="s">
        <v>196</v>
      </c>
      <c r="B42" s="127"/>
    </row>
    <row r="43" spans="1:2" ht="20" customHeight="1">
      <c r="A43" s="126" t="s">
        <v>230</v>
      </c>
      <c r="B43" s="129"/>
    </row>
    <row r="44" spans="1:2" ht="20" customHeight="1">
      <c r="A44" s="126" t="s">
        <v>177</v>
      </c>
      <c r="B44" s="129"/>
    </row>
    <row r="45" spans="1:2" ht="20" customHeight="1">
      <c r="A45" s="126" t="s">
        <v>197</v>
      </c>
      <c r="B45" s="129"/>
    </row>
    <row r="46" spans="1:2" ht="20" customHeight="1">
      <c r="A46" s="126" t="s">
        <v>198</v>
      </c>
      <c r="B46" s="129"/>
    </row>
    <row r="47" spans="1:2" ht="20" customHeight="1">
      <c r="A47" s="126" t="s">
        <v>199</v>
      </c>
      <c r="B47" s="129"/>
    </row>
    <row r="48" spans="1:2" ht="20" customHeight="1">
      <c r="A48" s="126" t="s">
        <v>200</v>
      </c>
      <c r="B48" s="129"/>
    </row>
    <row r="49" spans="1:2" ht="20" customHeight="1">
      <c r="A49" s="126" t="s">
        <v>201</v>
      </c>
      <c r="B49" s="129"/>
    </row>
    <row r="51" spans="1:2">
      <c r="A51" s="122" t="s">
        <v>219</v>
      </c>
    </row>
    <row r="52" spans="1:2">
      <c r="A52" s="122" t="s">
        <v>209</v>
      </c>
    </row>
  </sheetData>
  <dataValidations count="1">
    <dataValidation type="list" allowBlank="1" showInputMessage="1" showErrorMessage="1" sqref="B10:B16 B18:B22 B25:B28 B31:B35 B38:B40 B43:B49">
      <formula1>$D$1:$D$2</formula1>
    </dataValidation>
  </dataValidations>
  <hyperlinks>
    <hyperlink ref="A6"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6"/>
  <sheetViews>
    <sheetView workbookViewId="0">
      <selection activeCell="E19" sqref="E19"/>
    </sheetView>
  </sheetViews>
  <sheetFormatPr defaultRowHeight="14"/>
  <cols>
    <col min="1" max="1" width="13.25" customWidth="1"/>
  </cols>
  <sheetData>
    <row r="1" spans="1:1">
      <c r="A1" s="2" t="s">
        <v>0</v>
      </c>
    </row>
    <row r="2" spans="1:1">
      <c r="A2" s="2" t="s">
        <v>1</v>
      </c>
    </row>
    <row r="3" spans="1:1" ht="28">
      <c r="A3" s="4" t="s">
        <v>5</v>
      </c>
    </row>
    <row r="4" spans="1:1">
      <c r="A4" s="2" t="s">
        <v>4</v>
      </c>
    </row>
    <row r="5" spans="1:1">
      <c r="A5" s="2" t="s">
        <v>2</v>
      </c>
    </row>
    <row r="6" spans="1:1">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Hazards</vt:lpstr>
      <vt:lpstr>Documents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Horsler, John</cp:lastModifiedBy>
  <cp:lastPrinted>2014-10-03T13:17:33Z</cp:lastPrinted>
  <dcterms:created xsi:type="dcterms:W3CDTF">2011-01-27T10:06:56Z</dcterms:created>
  <dcterms:modified xsi:type="dcterms:W3CDTF">2018-10-15T13:51:13Z</dcterms:modified>
  <cp:category>Health &amp; Safety</cp:category>
</cp:coreProperties>
</file>