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activeTab="2"/>
  </bookViews>
  <sheets>
    <sheet name="Information sheet  1" sheetId="1" r:id="rId1"/>
    <sheet name="Information sheet  2" sheetId="2" r:id="rId2"/>
    <sheet name="ASSESSMENT" sheetId="3" r:id="rId3"/>
    <sheet name="data " sheetId="4" state="hidden" r:id="rId4"/>
  </sheets>
  <definedNames>
    <definedName name="areas">'data '!$G$11:$G$19</definedName>
    <definedName name="hazard">'data '!$A$11:$A$15</definedName>
    <definedName name="_xlnm.Print_Area" localSheetId="2">ASSESSMENT!$A$2:$N$26</definedName>
    <definedName name="_xlnm.Print_Area" localSheetId="0">'Information sheet  1'!$A$1:$C$21</definedName>
    <definedName name="_xlnm.Print_Area" localSheetId="1">'Information sheet  2'!$A$1:$F$20</definedName>
    <definedName name="Print_Area_0" localSheetId="2">ASSESSMENT!$A$1:$N$25</definedName>
    <definedName name="risk">'data '!$B$11:$B$15</definedName>
    <definedName name="yes">'data '!$C$11:$C$12</definedName>
  </definedNames>
  <calcPr calcId="124519" iterateDelta="1E-4"/>
</workbook>
</file>

<file path=xl/calcChain.xml><?xml version="1.0" encoding="utf-8"?>
<calcChain xmlns="http://schemas.openxmlformats.org/spreadsheetml/2006/main">
  <c r="H9" i="3"/>
  <c r="L9"/>
  <c r="M9"/>
  <c r="H5"/>
  <c r="M5" s="1"/>
  <c r="L5"/>
  <c r="H6"/>
  <c r="L6"/>
  <c r="M6"/>
  <c r="H7"/>
  <c r="L7"/>
  <c r="M7"/>
  <c r="H8"/>
  <c r="M8" s="1"/>
  <c r="L8"/>
  <c r="H10"/>
  <c r="L10"/>
  <c r="M10"/>
  <c r="H11"/>
  <c r="L11"/>
  <c r="M11"/>
  <c r="H12"/>
  <c r="M12" s="1"/>
  <c r="L12"/>
  <c r="H13"/>
  <c r="M13" s="1"/>
  <c r="L13"/>
  <c r="H14"/>
  <c r="L14"/>
  <c r="M14"/>
  <c r="H15"/>
  <c r="L15"/>
  <c r="M15"/>
  <c r="H16"/>
  <c r="M16" s="1"/>
  <c r="L16"/>
  <c r="H17"/>
  <c r="M17" s="1"/>
  <c r="L17"/>
</calcChain>
</file>

<file path=xl/comments1.xml><?xml version="1.0" encoding="utf-8"?>
<comments xmlns="http://schemas.openxmlformats.org/spreadsheetml/2006/main">
  <authors>
    <author xml:space="preserve"> </author>
  </authors>
  <commentList>
    <comment ref="B9" authorId="0">
      <text>
        <r>
          <rPr>
            <sz val="9"/>
            <color indexed="8"/>
            <rFont val="Tahoma"/>
            <family val="2"/>
          </rPr>
          <t xml:space="preserve">for current date 
use keys together:
CTL and ; [semicolon]
</t>
        </r>
      </text>
    </comment>
  </commentList>
</comments>
</file>

<file path=xl/comments2.xml><?xml version="1.0" encoding="utf-8"?>
<comments xmlns="http://schemas.openxmlformats.org/spreadsheetml/2006/main">
  <authors>
    <author xml:space="preserve"> </author>
  </authors>
  <commentList>
    <comment ref="B10" authorId="0">
      <text>
        <r>
          <rPr>
            <sz val="9"/>
            <color indexed="8"/>
            <rFont val="Tahoma"/>
            <family val="2"/>
          </rPr>
          <t>for current date
use keys together:
CTRL and  ; [semicolon]</t>
        </r>
      </text>
    </comment>
  </commentList>
</comments>
</file>

<file path=xl/comments3.xml><?xml version="1.0" encoding="utf-8"?>
<comments xmlns="http://schemas.openxmlformats.org/spreadsheetml/2006/main">
  <authors>
    <author xml:space="preserve"> </author>
  </authors>
  <commentList>
    <comment ref="E3" authorId="0">
      <text>
        <r>
          <rPr>
            <sz val="14"/>
            <color indexed="8"/>
            <rFont val="Tahoma"/>
            <family val="2"/>
          </rPr>
          <t xml:space="preserve">insert the </t>
        </r>
        <r>
          <rPr>
            <b/>
            <sz val="14"/>
            <color indexed="8"/>
            <rFont val="Tahoma"/>
            <family val="2"/>
          </rPr>
          <t xml:space="preserve">HAZARD </t>
        </r>
        <r>
          <rPr>
            <sz val="14"/>
            <color indexed="8"/>
            <rFont val="Tahoma"/>
            <family val="2"/>
          </rPr>
          <t>assessment from the table below:
MAJOR
SEVERE
MINOR
LOW
V.LOW
use the drop down list for each cell</t>
        </r>
      </text>
    </comment>
    <comment ref="G3" authorId="0">
      <text>
        <r>
          <rPr>
            <sz val="14"/>
            <color indexed="8"/>
            <rFont val="Tahoma"/>
            <family val="2"/>
          </rPr>
          <t>insert level of RISK from the table below:
V. HIGH
HIGH
MEDIUM
LOW
V. LOW
use drop down list for each cell</t>
        </r>
      </text>
    </comment>
    <comment ref="H3" authorId="0">
      <text>
        <r>
          <rPr>
            <sz val="12"/>
            <color indexed="8"/>
            <rFont val="Tahoma"/>
            <family val="2"/>
          </rPr>
          <t xml:space="preserve">
t</t>
        </r>
        <r>
          <rPr>
            <sz val="14"/>
            <color indexed="8"/>
            <rFont val="Tahoma"/>
            <family val="2"/>
          </rPr>
          <t xml:space="preserve">ype in </t>
        </r>
        <r>
          <rPr>
            <b/>
            <sz val="14"/>
            <color indexed="8"/>
            <rFont val="Tahoma"/>
            <family val="2"/>
          </rPr>
          <t>number</t>
        </r>
        <r>
          <rPr>
            <sz val="14"/>
            <color indexed="8"/>
            <rFont val="Tahoma"/>
            <family val="2"/>
          </rPr>
          <t xml:space="preserve"> derived from RISK MATRIX:
e.g.    
HAZARD = MINOR
RISK      = MEDIUM
matrix score = </t>
        </r>
        <r>
          <rPr>
            <b/>
            <sz val="14"/>
            <color indexed="8"/>
            <rFont val="Tahoma"/>
            <family val="2"/>
          </rPr>
          <t>13</t>
        </r>
      </text>
    </comment>
    <comment ref="J3" authorId="0">
      <text>
        <r>
          <rPr>
            <sz val="14"/>
            <color indexed="8"/>
            <rFont val="Tahoma"/>
            <family val="2"/>
          </rPr>
          <t xml:space="preserve">
insert the </t>
        </r>
        <r>
          <rPr>
            <b/>
            <sz val="14"/>
            <color indexed="8"/>
            <rFont val="Tahoma"/>
            <family val="2"/>
          </rPr>
          <t xml:space="preserve">HAZARD </t>
        </r>
        <r>
          <rPr>
            <sz val="14"/>
            <color indexed="8"/>
            <rFont val="Tahoma"/>
            <family val="2"/>
          </rPr>
          <t>assessment from the table below:
MAJOR
SEVERE
MINOR
LOW
V.LOW
use the drop down list for each cell</t>
        </r>
      </text>
    </comment>
    <comment ref="K3" authorId="0">
      <text>
        <r>
          <rPr>
            <sz val="14"/>
            <color indexed="8"/>
            <rFont val="Tahoma"/>
            <family val="2"/>
          </rPr>
          <t xml:space="preserve">
insert reassessed </t>
        </r>
        <r>
          <rPr>
            <b/>
            <sz val="14"/>
            <color indexed="8"/>
            <rFont val="Tahoma"/>
            <family val="2"/>
          </rPr>
          <t>RISK</t>
        </r>
        <r>
          <rPr>
            <sz val="14"/>
            <color indexed="8"/>
            <rFont val="Tahoma"/>
            <family val="2"/>
          </rPr>
          <t xml:space="preserve"> after further control measures are applied and/or </t>
        </r>
        <r>
          <rPr>
            <b/>
            <sz val="14"/>
            <color indexed="8"/>
            <rFont val="Tahoma"/>
            <family val="2"/>
          </rPr>
          <t>HAZARD</t>
        </r>
        <r>
          <rPr>
            <sz val="14"/>
            <color indexed="8"/>
            <rFont val="Tahoma"/>
            <family val="2"/>
          </rPr>
          <t xml:space="preserve"> is altered
</t>
        </r>
      </text>
    </comment>
    <comment ref="M3" authorId="0">
      <text>
        <r>
          <rPr>
            <b/>
            <sz val="14"/>
            <color indexed="10"/>
            <rFont val="Tahoma"/>
            <family val="2"/>
          </rPr>
          <t xml:space="preserve">select yes/no from drop down list in each cell
If NO  - risk assessment must be updated with further control measures
If still NO refer the procedure to the DHSO or USO for assistance
</t>
        </r>
      </text>
    </comment>
    <comment ref="A19" authorId="0">
      <text>
        <r>
          <rPr>
            <sz val="8"/>
            <color indexed="8"/>
            <rFont val="Arial"/>
            <family val="2"/>
          </rPr>
          <t xml:space="preserve">
</t>
        </r>
        <r>
          <rPr>
            <b/>
            <sz val="11"/>
            <color indexed="8"/>
            <rFont val="Arial"/>
            <family val="2"/>
          </rPr>
          <t xml:space="preserve">Control Measures
</t>
        </r>
        <r>
          <rPr>
            <sz val="11"/>
            <color indexed="8"/>
            <rFont val="Arial"/>
            <family val="2"/>
          </rPr>
          <t xml:space="preserve">
Control measures are actions taken to manage the risk with the primary emphasis on controlling the hazards at source.
For a risk that is assessed as “high”,steps should be taken immediately to minimize risk of injury.  The method of ensuring that risks are controlled effectively is by using the “hierarchy of controls”.  
The Hierarchy of Controls is: -
Order         Control                                                                                                                                  Example 
 1              </t>
        </r>
        <r>
          <rPr>
            <b/>
            <sz val="11"/>
            <color indexed="8"/>
            <rFont val="Arial"/>
            <family val="2"/>
          </rPr>
          <t>Elimination</t>
        </r>
        <r>
          <rPr>
            <sz val="11"/>
            <color indexed="8"/>
            <rFont val="Arial"/>
            <family val="2"/>
          </rPr>
          <t xml:space="preserve">                                                             Removing the hazard, e.g. taking a hazardous piece of equipment out of service. 
 2              </t>
        </r>
        <r>
          <rPr>
            <b/>
            <sz val="11"/>
            <color indexed="8"/>
            <rFont val="Arial"/>
            <family val="2"/>
          </rPr>
          <t>Substitution</t>
        </r>
        <r>
          <rPr>
            <sz val="11"/>
            <color indexed="8"/>
            <rFont val="Arial"/>
            <family val="2"/>
          </rPr>
          <t xml:space="preserve">                                                           Replacing a hazardous item or process with a less hazardous one.
 3              </t>
        </r>
        <r>
          <rPr>
            <b/>
            <sz val="11"/>
            <color indexed="8"/>
            <rFont val="Arial"/>
            <family val="2"/>
          </rPr>
          <t>Isolation</t>
        </r>
        <r>
          <rPr>
            <sz val="11"/>
            <color indexed="8"/>
            <rFont val="Arial"/>
            <family val="2"/>
          </rPr>
          <t xml:space="preserve">                                                                  Isolating the hazard from the person at risk, e.g. using a guard or barrier. 
 4              </t>
        </r>
        <r>
          <rPr>
            <b/>
            <sz val="11"/>
            <color indexed="8"/>
            <rFont val="Arial"/>
            <family val="2"/>
          </rPr>
          <t>Engineering</t>
        </r>
        <r>
          <rPr>
            <sz val="11"/>
            <color indexed="8"/>
            <rFont val="Arial"/>
            <family val="2"/>
          </rPr>
          <t xml:space="preserve">                                                           Redesign a process or piece of equipment to make it less hazardous. 
 5              </t>
        </r>
        <r>
          <rPr>
            <b/>
            <sz val="11"/>
            <color indexed="8"/>
            <rFont val="Arial"/>
            <family val="2"/>
          </rPr>
          <t>Administrative</t>
        </r>
        <r>
          <rPr>
            <sz val="11"/>
            <color indexed="8"/>
            <rFont val="Arial"/>
            <family val="2"/>
          </rPr>
          <t xml:space="preserve">                                                      Adopting safe work practices or providing appropriate training, instruction or information. 
 6              </t>
        </r>
        <r>
          <rPr>
            <b/>
            <sz val="11"/>
            <color indexed="8"/>
            <rFont val="Arial"/>
            <family val="2"/>
          </rPr>
          <t xml:space="preserve">Personal Protective Equipment  [ PPE] </t>
        </r>
        <r>
          <rPr>
            <sz val="11"/>
            <color indexed="8"/>
            <rFont val="Arial"/>
            <family val="2"/>
          </rPr>
          <t xml:space="preserve">         Personal protective equipment could include using gloves, glasses, ear defenders, aprons, safety footwear, dust masks etc.</t>
        </r>
      </text>
    </comment>
    <comment ref="J19" authorId="0">
      <text>
        <r>
          <rPr>
            <sz val="12"/>
            <color indexed="8"/>
            <rFont val="Arial"/>
            <family val="2"/>
          </rPr>
          <t>Costs are relative and proportionate to the business.
Alter costs as required to scale of operation and liabilities.</t>
        </r>
      </text>
    </comment>
    <comment ref="A20" authorId="0">
      <text>
        <r>
          <rPr>
            <sz val="12"/>
            <color indexed="8"/>
            <rFont val="Arial"/>
            <family val="2"/>
          </rPr>
          <t xml:space="preserve">
</t>
        </r>
        <r>
          <rPr>
            <b/>
            <sz val="12"/>
            <color indexed="17"/>
            <rFont val="Arial"/>
            <family val="2"/>
          </rPr>
          <t xml:space="preserve">GREEN </t>
        </r>
        <r>
          <rPr>
            <sz val="12"/>
            <color indexed="17"/>
            <rFont val="Arial"/>
            <family val="2"/>
          </rPr>
          <t xml:space="preserve"> </t>
        </r>
        <r>
          <rPr>
            <sz val="12"/>
            <color indexed="8"/>
            <rFont val="Arial"/>
            <family val="2"/>
          </rPr>
          <t xml:space="preserve">             ----  SAFE condition - no need to monitor further.
</t>
        </r>
        <r>
          <rPr>
            <b/>
            <sz val="12"/>
            <color indexed="52"/>
            <rFont val="Arial"/>
            <family val="2"/>
          </rPr>
          <t xml:space="preserve">AMBER </t>
        </r>
        <r>
          <rPr>
            <sz val="12"/>
            <color indexed="8"/>
            <rFont val="Arial"/>
            <family val="2"/>
          </rPr>
          <t xml:space="preserve">             ----  This condition requires careful monitoring - risk levels may be acceptable in some circumstances - if risk cannot be lowered further ensure PPE is available and used.
</t>
        </r>
        <r>
          <rPr>
            <b/>
            <sz val="12"/>
            <color indexed="10"/>
            <rFont val="Arial"/>
            <family val="2"/>
          </rPr>
          <t xml:space="preserve">RED </t>
        </r>
        <r>
          <rPr>
            <sz val="12"/>
            <color indexed="8"/>
            <rFont val="Arial"/>
            <family val="2"/>
          </rPr>
          <t xml:space="preserve">                  ----  NO work must be carried out at these levels of risk. Ensure that additional control measures are employed to reduce risk.</t>
        </r>
      </text>
    </comment>
  </commentList>
</comments>
</file>

<file path=xl/sharedStrings.xml><?xml version="1.0" encoding="utf-8"?>
<sst xmlns="http://schemas.openxmlformats.org/spreadsheetml/2006/main" count="321" uniqueCount="223">
  <si>
    <t>UNIVERSITY OF WARWICK</t>
  </si>
  <si>
    <t>DEPARTMENT OF PHYSICS</t>
  </si>
  <si>
    <t>Ver 005</t>
  </si>
  <si>
    <t>RISK ASSESSMENT FORM</t>
  </si>
  <si>
    <t xml:space="preserve">INFORMATION SHEET 1         [for COSHH assessments use sheet 2 overleaf] </t>
  </si>
  <si>
    <t>Assessor</t>
  </si>
  <si>
    <t>Mr Matthew Hoskin</t>
  </si>
  <si>
    <t>Supervisor [if required]</t>
  </si>
  <si>
    <t>Mrs Ally Caldecote</t>
  </si>
  <si>
    <t>Date of assessment</t>
  </si>
  <si>
    <t>Review date [dd/mm/yyyy]</t>
  </si>
  <si>
    <t>TITLE</t>
  </si>
  <si>
    <t>Planetarium outreach</t>
  </si>
  <si>
    <t xml:space="preserve">Description </t>
  </si>
  <si>
    <t>Astronomy outreach sessions using the inflatable planetarium</t>
  </si>
  <si>
    <t>Who is at risk of harm?</t>
  </si>
  <si>
    <t>Presenters, school teachers and students</t>
  </si>
  <si>
    <t>SIGNATORIES</t>
  </si>
  <si>
    <t>NAME</t>
  </si>
  <si>
    <t>SIGNATURE</t>
  </si>
  <si>
    <t>INFORMATION SHEET 2</t>
  </si>
  <si>
    <t>COSHH</t>
  </si>
  <si>
    <t>Details of any COSHH assessment(s)</t>
  </si>
  <si>
    <t xml:space="preserve"> assessment - number or detail</t>
  </si>
  <si>
    <t>Control Measures:</t>
  </si>
  <si>
    <t>When applied?</t>
  </si>
  <si>
    <t>Details - if required</t>
  </si>
  <si>
    <t xml:space="preserve">Review </t>
  </si>
  <si>
    <t>Date   [dd/mm/yyyy]</t>
  </si>
  <si>
    <t>Signatories</t>
  </si>
  <si>
    <t>Name</t>
  </si>
  <si>
    <t>Date  [dd/mm/yyyy]</t>
  </si>
  <si>
    <t>Title</t>
  </si>
  <si>
    <t>HAZARD TYPE</t>
  </si>
  <si>
    <t>LIST HAZARDS</t>
  </si>
  <si>
    <t>HAZARD SEVERITY</t>
  </si>
  <si>
    <t>CONTROL MEASURES</t>
  </si>
  <si>
    <t>LIKELIHOOD</t>
  </si>
  <si>
    <t>ASSESSED RISK</t>
  </si>
  <si>
    <t xml:space="preserve"> FURTHER CONTROL MEASURES</t>
  </si>
  <si>
    <t xml:space="preserve">HAZARD </t>
  </si>
  <si>
    <t>ACCEPT</t>
  </si>
  <si>
    <t xml:space="preserve">COMMENTS </t>
  </si>
  <si>
    <t>Presenters only</t>
  </si>
  <si>
    <t>Presenters, Teachers and Pupils</t>
  </si>
  <si>
    <t>STEP</t>
  </si>
  <si>
    <t>PHYSICAL</t>
  </si>
  <si>
    <t>Lifting heavy equipment - back injury</t>
  </si>
  <si>
    <t>4-Severe</t>
  </si>
  <si>
    <t>Remind presenters during planetarium training that the equipment is heavy. Advise that the heaviest equipment must be moved by at least two people.</t>
  </si>
  <si>
    <t>3-Possible</t>
  </si>
  <si>
    <t>Offer heavy lifting training to volunteers near the start of the academic year</t>
  </si>
  <si>
    <t>1-Very unlikely</t>
  </si>
  <si>
    <t>Training to be completed by presenters: Lifting heavy equipment. Two people to load/unload the van.</t>
  </si>
  <si>
    <t>Claustrophobia, children get upset or panic.</t>
  </si>
  <si>
    <t>2-Low</t>
  </si>
  <si>
    <t>Include clear advice in the safety talk</t>
  </si>
  <si>
    <t>2-Unlikely</t>
  </si>
  <si>
    <t>None required</t>
  </si>
  <si>
    <t>Training to be completed by presenters: Planetarium Health and safety procedures.</t>
  </si>
  <si>
    <t>Having difficulties entering/exiting the dome.</t>
  </si>
  <si>
    <t>Have a member of staff allowing one person at the time to enter/exit the dome so that it gives enough time for each person to cross the double doors and avoid any collision.</t>
  </si>
  <si>
    <t>Dome collapsing (e.g. sudden lost of power).</t>
  </si>
  <si>
    <t>Trips and bangs.</t>
  </si>
  <si>
    <t>Safety talk. Tell visitors to sit outside the projector's safe area. If needed, remind visitors during the show sitting closer to the projector to respect the restricted area.</t>
  </si>
  <si>
    <t>Training to be completed by presenters: 'Planetarium setup' and 'Health and safety procedures'.</t>
  </si>
  <si>
    <t>CHEMICAL</t>
  </si>
  <si>
    <t>None</t>
  </si>
  <si>
    <t>1-Very Low</t>
  </si>
  <si>
    <t>FIRE</t>
  </si>
  <si>
    <t>Fire alarm goes off</t>
  </si>
  <si>
    <t>5-Major</t>
  </si>
  <si>
    <t>Include clear advice in the safety talk. Illustrate procedure once inside the dome</t>
  </si>
  <si>
    <t>Planetarium dome or equipment catches fire</t>
  </si>
  <si>
    <t>ELECTRICAL</t>
  </si>
  <si>
    <t>Electric shock</t>
  </si>
  <si>
    <t>Have equipment tested annually for electric safety.</t>
  </si>
  <si>
    <t>PERSONAL</t>
  </si>
  <si>
    <t xml:space="preserve">Health condition either permanent or eventual that requires leaving the dome </t>
  </si>
  <si>
    <t>Include clear advice in the safety talk.  Invite students that potentially might need to exit the dome for any reason to sit by the exit. If possible, provide them with a torch.</t>
  </si>
  <si>
    <t>OTHER</t>
  </si>
  <si>
    <t>Any other emergency that require evacuating the dome</t>
  </si>
  <si>
    <t>Inappropriate behaviour, such as students jumping on the Planetarium dome assuming that it will react like a bouncy castle.</t>
  </si>
  <si>
    <t>Include clear advice in the safety talk.  Before the start of the show highlight of the dangers of this behaviour.</t>
  </si>
  <si>
    <t>Place signs on the outside wall of the dome saying: "Do no jump against the dome"</t>
  </si>
  <si>
    <t>Photosensitive Epilepsy</t>
  </si>
  <si>
    <t>Include clear advice in the planetarium requirements that there will be flashing lights in the show and that if they have a student know to suffer from Photosenisitive Epilepsy they should report it asap.</t>
  </si>
  <si>
    <t>3-Minor</t>
  </si>
  <si>
    <t>Note that no shows we currently own have a credible risk for Photosensitive Epilepsy</t>
  </si>
  <si>
    <t>RISK MATRIX</t>
  </si>
  <si>
    <r>
      <rPr>
        <sz val="11"/>
        <color indexed="10"/>
        <rFont val="Arial Black"/>
        <family val="2"/>
      </rPr>
      <t>HELP</t>
    </r>
    <r>
      <rPr>
        <sz val="11"/>
        <color indexed="8"/>
        <rFont val="Arial Black"/>
        <family val="2"/>
      </rPr>
      <t xml:space="preserve">  - Control Measures</t>
    </r>
  </si>
  <si>
    <t>4-Probable</t>
  </si>
  <si>
    <t>5-Highly probable</t>
  </si>
  <si>
    <t>Severity of Injury</t>
  </si>
  <si>
    <t>cost</t>
  </si>
  <si>
    <t>interruption</t>
  </si>
  <si>
    <t>Environmental</t>
  </si>
  <si>
    <r>
      <rPr>
        <sz val="11"/>
        <color indexed="10"/>
        <rFont val="Arial Black"/>
        <family val="2"/>
      </rPr>
      <t>HELP</t>
    </r>
    <r>
      <rPr>
        <sz val="11"/>
        <color indexed="8"/>
        <rFont val="Arial Black"/>
        <family val="2"/>
      </rPr>
      <t xml:space="preserve"> - Matrix function</t>
    </r>
  </si>
  <si>
    <t>HAZARD</t>
  </si>
  <si>
    <t>Minor cut, bruise</t>
  </si>
  <si>
    <t xml:space="preserve">&lt;  £ 2K </t>
  </si>
  <si>
    <t>&lt; 1 hour</t>
  </si>
  <si>
    <t>Minimal localised impact</t>
  </si>
  <si>
    <t>First aid treatment</t>
  </si>
  <si>
    <t>£ 2K - 25K</t>
  </si>
  <si>
    <t>1 hour to 1 day</t>
  </si>
  <si>
    <t>On site impact</t>
  </si>
  <si>
    <t>Medical treatment</t>
  </si>
  <si>
    <t>£ 25K - 100K</t>
  </si>
  <si>
    <t>1 day to 1week</t>
  </si>
  <si>
    <t>Off site impact</t>
  </si>
  <si>
    <t>Hospitalisation</t>
  </si>
  <si>
    <t>£ 100K - 1M</t>
  </si>
  <si>
    <t>1 to 6 weeks</t>
  </si>
  <si>
    <t>Regional impact</t>
  </si>
  <si>
    <t>Death or life-changing injury</t>
  </si>
  <si>
    <t>&gt; £ 1M</t>
  </si>
  <si>
    <t>&gt; 6 weeks</t>
  </si>
  <si>
    <t>National / International impact</t>
  </si>
  <si>
    <t>Requires combination of events</t>
  </si>
  <si>
    <t>Could occur, but  rarely</t>
  </si>
  <si>
    <t>Likely to occur</t>
  </si>
  <si>
    <t>Expected to occur in most circumstances</t>
  </si>
  <si>
    <t>Certain to occur</t>
  </si>
  <si>
    <r>
      <rPr>
        <b/>
        <sz val="16"/>
        <color indexed="9"/>
        <rFont val="Times New Roman"/>
        <family val="2"/>
      </rPr>
      <t>Likelihood</t>
    </r>
    <r>
      <rPr>
        <sz val="16"/>
        <color indexed="8"/>
        <rFont val="Times New Roman"/>
        <family val="2"/>
      </rPr>
      <t xml:space="preserve"> </t>
    </r>
  </si>
  <si>
    <r>
      <rPr>
        <b/>
        <sz val="16"/>
        <color indexed="9"/>
        <rFont val="Times New Roman"/>
        <family val="2"/>
      </rPr>
      <t>Description</t>
    </r>
    <r>
      <rPr>
        <sz val="16"/>
        <color indexed="8"/>
        <rFont val="Times New Roman"/>
        <family val="2"/>
      </rPr>
      <t xml:space="preserve"> </t>
    </r>
  </si>
  <si>
    <t>V. High</t>
  </si>
  <si>
    <t>High</t>
  </si>
  <si>
    <t>Medium</t>
  </si>
  <si>
    <t>Low</t>
  </si>
  <si>
    <t>V. Low</t>
  </si>
  <si>
    <t>V. LOW</t>
  </si>
  <si>
    <r>
      <rPr>
        <sz val="14"/>
        <color indexed="8"/>
        <rFont val="Arial"/>
        <family val="2"/>
      </rPr>
      <t xml:space="preserve">The event is </t>
    </r>
    <r>
      <rPr>
        <b/>
        <sz val="14"/>
        <color indexed="8"/>
        <rFont val="Arial"/>
        <family val="2"/>
      </rPr>
      <t>CERTAIN</t>
    </r>
    <r>
      <rPr>
        <sz val="14"/>
        <color indexed="8"/>
        <rFont val="Arial"/>
        <family val="2"/>
      </rPr>
      <t xml:space="preserve"> to occur</t>
    </r>
  </si>
  <si>
    <t>LOW</t>
  </si>
  <si>
    <r>
      <rPr>
        <sz val="14"/>
        <color indexed="8"/>
        <rFont val="Arial"/>
        <family val="2"/>
      </rPr>
      <t xml:space="preserve">The event is </t>
    </r>
    <r>
      <rPr>
        <b/>
        <sz val="14"/>
        <color indexed="8"/>
        <rFont val="Arial"/>
        <family val="2"/>
      </rPr>
      <t>expected</t>
    </r>
    <r>
      <rPr>
        <sz val="14"/>
        <color indexed="8"/>
        <rFont val="Arial"/>
        <family val="2"/>
      </rPr>
      <t xml:space="preserve"> to occur in most circumstances</t>
    </r>
  </si>
  <si>
    <r>
      <rPr>
        <sz val="14"/>
        <color indexed="8"/>
        <rFont val="Arial"/>
        <family val="2"/>
      </rPr>
      <t xml:space="preserve">The event is </t>
    </r>
    <r>
      <rPr>
        <b/>
        <sz val="14"/>
        <color indexed="8"/>
        <rFont val="Arial"/>
        <family val="2"/>
      </rPr>
      <t>likely</t>
    </r>
    <r>
      <rPr>
        <sz val="14"/>
        <color indexed="8"/>
        <rFont val="Arial"/>
        <family val="2"/>
      </rPr>
      <t xml:space="preserve"> to occur</t>
    </r>
  </si>
  <si>
    <r>
      <rPr>
        <sz val="14"/>
        <color indexed="8"/>
        <rFont val="Arial"/>
        <family val="2"/>
      </rPr>
      <t xml:space="preserve">The event </t>
    </r>
    <r>
      <rPr>
        <b/>
        <sz val="14"/>
        <color indexed="8"/>
        <rFont val="Arial"/>
        <family val="2"/>
      </rPr>
      <t>could</t>
    </r>
    <r>
      <rPr>
        <sz val="14"/>
        <color indexed="8"/>
        <rFont val="Arial"/>
        <family val="2"/>
      </rPr>
      <t xml:space="preserve"> occur, but only rarely</t>
    </r>
  </si>
  <si>
    <r>
      <rPr>
        <sz val="14"/>
        <color indexed="8"/>
        <rFont val="Arial"/>
        <family val="2"/>
      </rPr>
      <t xml:space="preserve">The event is </t>
    </r>
    <r>
      <rPr>
        <b/>
        <sz val="14"/>
        <color indexed="8"/>
        <rFont val="Arial"/>
        <family val="2"/>
      </rPr>
      <t>unlikely</t>
    </r>
    <r>
      <rPr>
        <sz val="14"/>
        <color indexed="8"/>
        <rFont val="Arial"/>
        <family val="2"/>
      </rPr>
      <t xml:space="preserve"> to occur.</t>
    </r>
  </si>
  <si>
    <t>MINOR</t>
  </si>
  <si>
    <t>SEVERE</t>
  </si>
  <si>
    <t>MAJOR</t>
  </si>
  <si>
    <t>V. HIGH</t>
  </si>
  <si>
    <t>HIGH</t>
  </si>
  <si>
    <t>MEDIUM</t>
  </si>
  <si>
    <t>major</t>
  </si>
  <si>
    <t>v high</t>
  </si>
  <si>
    <t>yes</t>
  </si>
  <si>
    <t>Research Laboratory</t>
  </si>
  <si>
    <t>severe</t>
  </si>
  <si>
    <t>high</t>
  </si>
  <si>
    <t>no</t>
  </si>
  <si>
    <t>Teaching Laboratory</t>
  </si>
  <si>
    <t>consequence</t>
  </si>
  <si>
    <t>impact</t>
  </si>
  <si>
    <t>interrruption</t>
  </si>
  <si>
    <t>environmental</t>
  </si>
  <si>
    <t>minor</t>
  </si>
  <si>
    <t>medium</t>
  </si>
  <si>
    <t>Workshop</t>
  </si>
  <si>
    <t>death or extensive injury</t>
  </si>
  <si>
    <t>&gt;250K</t>
  </si>
  <si>
    <t>&gt;6 weeks</t>
  </si>
  <si>
    <t>low</t>
  </si>
  <si>
    <t xml:space="preserve">low </t>
  </si>
  <si>
    <t>Office</t>
  </si>
  <si>
    <t>hospitalisation</t>
  </si>
  <si>
    <t>£100 - 250K</t>
  </si>
  <si>
    <t>1 week to 6 weeks</t>
  </si>
  <si>
    <t>v low</t>
  </si>
  <si>
    <t>Services Rooms</t>
  </si>
  <si>
    <t>medical treatment</t>
  </si>
  <si>
    <t>£25K to 100K</t>
  </si>
  <si>
    <t>1 day to 1 week</t>
  </si>
  <si>
    <t>off site impact</t>
  </si>
  <si>
    <t>Meeting Rooms</t>
  </si>
  <si>
    <t>first aid treatment</t>
  </si>
  <si>
    <t>£2K to 25K</t>
  </si>
  <si>
    <t>on site impact</t>
  </si>
  <si>
    <t>Visitors</t>
  </si>
  <si>
    <t>very low</t>
  </si>
  <si>
    <t>no treatment</t>
  </si>
  <si>
    <t xml:space="preserve">&lt; 2K </t>
  </si>
  <si>
    <t>potential impact</t>
  </si>
  <si>
    <t>Contractors</t>
  </si>
  <si>
    <t>General Areas</t>
  </si>
  <si>
    <r>
      <rPr>
        <b/>
        <sz val="18"/>
        <color indexed="9"/>
        <rFont val="Arial"/>
        <family val="2"/>
      </rPr>
      <t>Consequence</t>
    </r>
    <r>
      <rPr>
        <sz val="18"/>
        <color indexed="8"/>
        <rFont val="Arial"/>
        <family val="2"/>
      </rPr>
      <t xml:space="preserve"> </t>
    </r>
  </si>
  <si>
    <t>Personal</t>
  </si>
  <si>
    <r>
      <rPr>
        <b/>
        <sz val="14"/>
        <color indexed="9"/>
        <rFont val="Arial"/>
        <family val="2"/>
      </rPr>
      <t>Damage</t>
    </r>
    <r>
      <rPr>
        <b/>
        <sz val="14"/>
        <color indexed="23"/>
        <rFont val="Arial"/>
        <family val="2"/>
      </rPr>
      <t xml:space="preserve"> </t>
    </r>
    <r>
      <rPr>
        <b/>
        <sz val="14"/>
        <color indexed="9"/>
        <rFont val="Arial"/>
        <family val="2"/>
      </rPr>
      <t>Cost</t>
    </r>
    <r>
      <rPr>
        <sz val="14"/>
        <color indexed="8"/>
        <rFont val="Arial"/>
        <family val="2"/>
      </rPr>
      <t xml:space="preserve"> </t>
    </r>
  </si>
  <si>
    <t>Process</t>
  </si>
  <si>
    <r>
      <rPr>
        <b/>
        <sz val="14"/>
        <color indexed="9"/>
        <rFont val="Arial"/>
        <family val="2"/>
      </rPr>
      <t xml:space="preserve">Environmental </t>
    </r>
    <r>
      <rPr>
        <b/>
        <sz val="14"/>
        <color indexed="23"/>
        <rFont val="Arial"/>
        <family val="2"/>
      </rPr>
      <t xml:space="preserve"> </t>
    </r>
  </si>
  <si>
    <r>
      <rPr>
        <b/>
        <sz val="14"/>
        <color indexed="9"/>
        <rFont val="Arial"/>
        <family val="2"/>
      </rPr>
      <t>Damage</t>
    </r>
    <r>
      <rPr>
        <sz val="14"/>
        <color indexed="8"/>
        <rFont val="Arial"/>
        <family val="2"/>
      </rPr>
      <t xml:space="preserve"> </t>
    </r>
  </si>
  <si>
    <r>
      <rPr>
        <b/>
        <sz val="14"/>
        <color indexed="9"/>
        <rFont val="Arial"/>
        <family val="2"/>
      </rPr>
      <t>Interruption</t>
    </r>
    <r>
      <rPr>
        <sz val="14"/>
        <color indexed="8"/>
        <rFont val="Arial"/>
        <family val="2"/>
      </rPr>
      <t xml:space="preserve"> </t>
    </r>
  </si>
  <si>
    <t xml:space="preserve">Major </t>
  </si>
  <si>
    <t>Extensive injury or</t>
  </si>
  <si>
    <r>
      <rPr>
        <sz val="14"/>
        <color indexed="8"/>
        <rFont val="Times New Roman"/>
        <family val="2"/>
      </rPr>
      <t>&gt;£250K</t>
    </r>
    <r>
      <rPr>
        <sz val="32"/>
        <color indexed="8"/>
        <rFont val="Arial"/>
        <family val="2"/>
      </rPr>
      <t xml:space="preserve"> </t>
    </r>
  </si>
  <si>
    <r>
      <rPr>
        <sz val="14"/>
        <color indexed="8"/>
        <rFont val="Times New Roman"/>
        <family val="2"/>
      </rPr>
      <t>&gt; 6 weeks</t>
    </r>
    <r>
      <rPr>
        <sz val="32"/>
        <color indexed="8"/>
        <rFont val="Arial"/>
        <family val="2"/>
      </rPr>
      <t xml:space="preserve"> </t>
    </r>
  </si>
  <si>
    <r>
      <rPr>
        <sz val="14"/>
        <color indexed="8"/>
        <rFont val="Times New Roman"/>
        <family val="2"/>
      </rPr>
      <t>National impact</t>
    </r>
    <r>
      <rPr>
        <sz val="32"/>
        <color indexed="8"/>
        <rFont val="Arial"/>
        <family val="2"/>
      </rPr>
      <t xml:space="preserve"> </t>
    </r>
  </si>
  <si>
    <r>
      <rPr>
        <sz val="14"/>
        <color indexed="8"/>
        <rFont val="Times New Roman"/>
        <family val="2"/>
      </rPr>
      <t>death</t>
    </r>
    <r>
      <rPr>
        <sz val="32"/>
        <color indexed="8"/>
        <rFont val="Arial"/>
        <family val="2"/>
      </rPr>
      <t xml:space="preserve"> </t>
    </r>
  </si>
  <si>
    <r>
      <rPr>
        <b/>
        <sz val="24"/>
        <color indexed="8"/>
        <rFont val="Times New Roman"/>
        <family val="2"/>
      </rPr>
      <t>Severe</t>
    </r>
    <r>
      <rPr>
        <b/>
        <sz val="24"/>
        <color indexed="8"/>
        <rFont val="Arial"/>
        <family val="2"/>
      </rPr>
      <t xml:space="preserve"> </t>
    </r>
  </si>
  <si>
    <t>£100K - £250K</t>
  </si>
  <si>
    <t>1 week – 6 weeks</t>
  </si>
  <si>
    <r>
      <rPr>
        <b/>
        <sz val="24"/>
        <color indexed="8"/>
        <rFont val="Times New Roman"/>
        <family val="2"/>
      </rPr>
      <t>Minor</t>
    </r>
    <r>
      <rPr>
        <b/>
        <sz val="24"/>
        <color indexed="8"/>
        <rFont val="Arial"/>
        <family val="2"/>
      </rPr>
      <t xml:space="preserve"> </t>
    </r>
  </si>
  <si>
    <r>
      <rPr>
        <sz val="14"/>
        <color indexed="8"/>
        <rFont val="Times New Roman"/>
        <family val="2"/>
      </rPr>
      <t>Medical treatment</t>
    </r>
    <r>
      <rPr>
        <sz val="32"/>
        <color indexed="8"/>
        <rFont val="Arial"/>
        <family val="2"/>
      </rPr>
      <t xml:space="preserve"> </t>
    </r>
  </si>
  <si>
    <r>
      <rPr>
        <sz val="14"/>
        <color indexed="8"/>
        <rFont val="Times New Roman"/>
        <family val="2"/>
      </rPr>
      <t>£25 – 100K</t>
    </r>
    <r>
      <rPr>
        <sz val="32"/>
        <color indexed="8"/>
        <rFont val="Arial"/>
        <family val="2"/>
      </rPr>
      <t xml:space="preserve"> </t>
    </r>
  </si>
  <si>
    <r>
      <rPr>
        <sz val="14"/>
        <color indexed="8"/>
        <rFont val="Times New Roman"/>
        <family val="2"/>
      </rPr>
      <t>1 day- 1 week</t>
    </r>
    <r>
      <rPr>
        <sz val="32"/>
        <color indexed="8"/>
        <rFont val="Arial"/>
        <family val="2"/>
      </rPr>
      <t xml:space="preserve"> </t>
    </r>
  </si>
  <si>
    <r>
      <rPr>
        <sz val="14"/>
        <color indexed="8"/>
        <rFont val="Times New Roman"/>
        <family val="2"/>
      </rPr>
      <t>Off site impact</t>
    </r>
    <r>
      <rPr>
        <sz val="32"/>
        <color indexed="8"/>
        <rFont val="Arial"/>
        <family val="2"/>
      </rPr>
      <t xml:space="preserve"> </t>
    </r>
  </si>
  <si>
    <r>
      <rPr>
        <sz val="14"/>
        <color indexed="8"/>
        <rFont val="Times New Roman"/>
        <family val="2"/>
      </rPr>
      <t>First aid treatment</t>
    </r>
    <r>
      <rPr>
        <sz val="32"/>
        <color indexed="8"/>
        <rFont val="Arial"/>
        <family val="2"/>
      </rPr>
      <t xml:space="preserve"> </t>
    </r>
  </si>
  <si>
    <r>
      <rPr>
        <sz val="14"/>
        <color indexed="8"/>
        <rFont val="Times New Roman"/>
        <family val="2"/>
      </rPr>
      <t>£ 2 – 25K</t>
    </r>
    <r>
      <rPr>
        <sz val="18"/>
        <color indexed="8"/>
        <rFont val="Times New Roman"/>
        <family val="2"/>
      </rPr>
      <t xml:space="preserve"> </t>
    </r>
  </si>
  <si>
    <r>
      <rPr>
        <sz val="14"/>
        <color indexed="8"/>
        <rFont val="Times New Roman"/>
        <family val="2"/>
      </rPr>
      <t>1 hour – 1 day</t>
    </r>
    <r>
      <rPr>
        <sz val="32"/>
        <color indexed="8"/>
        <rFont val="Arial"/>
        <family val="2"/>
      </rPr>
      <t xml:space="preserve"> </t>
    </r>
  </si>
  <si>
    <r>
      <rPr>
        <sz val="14"/>
        <color indexed="8"/>
        <rFont val="Times New Roman"/>
        <family val="2"/>
      </rPr>
      <t>On site</t>
    </r>
    <r>
      <rPr>
        <sz val="18"/>
        <color indexed="8"/>
        <rFont val="Times New Roman"/>
        <family val="2"/>
      </rPr>
      <t xml:space="preserve"> </t>
    </r>
    <r>
      <rPr>
        <sz val="14"/>
        <color indexed="8"/>
        <rFont val="Times New Roman"/>
        <family val="2"/>
      </rPr>
      <t>impact</t>
    </r>
    <r>
      <rPr>
        <sz val="32"/>
        <color indexed="8"/>
        <rFont val="Arial"/>
        <family val="2"/>
      </rPr>
      <t xml:space="preserve"> </t>
    </r>
  </si>
  <si>
    <r>
      <rPr>
        <b/>
        <sz val="24"/>
        <color indexed="8"/>
        <rFont val="Times New Roman"/>
        <family val="2"/>
      </rPr>
      <t>V. Low</t>
    </r>
    <r>
      <rPr>
        <b/>
        <sz val="24"/>
        <color indexed="8"/>
        <rFont val="Arial"/>
        <family val="2"/>
      </rPr>
      <t xml:space="preserve"> </t>
    </r>
  </si>
  <si>
    <r>
      <rPr>
        <sz val="14"/>
        <color indexed="8"/>
        <rFont val="Times New Roman"/>
        <family val="2"/>
      </rPr>
      <t>No treatment</t>
    </r>
    <r>
      <rPr>
        <sz val="32"/>
        <color indexed="8"/>
        <rFont val="Arial"/>
        <family val="2"/>
      </rPr>
      <t xml:space="preserve"> </t>
    </r>
  </si>
  <si>
    <r>
      <rPr>
        <sz val="14"/>
        <color indexed="8"/>
        <rFont val="Times New Roman"/>
        <family val="2"/>
      </rPr>
      <t>&lt;£2K</t>
    </r>
    <r>
      <rPr>
        <sz val="32"/>
        <color indexed="8"/>
        <rFont val="Arial"/>
        <family val="2"/>
      </rPr>
      <t xml:space="preserve"> </t>
    </r>
  </si>
  <si>
    <r>
      <rPr>
        <sz val="14"/>
        <color indexed="8"/>
        <rFont val="Times New Roman"/>
        <family val="2"/>
      </rPr>
      <t>&lt;1 hour</t>
    </r>
    <r>
      <rPr>
        <sz val="32"/>
        <color indexed="8"/>
        <rFont val="Arial"/>
        <family val="2"/>
      </rPr>
      <t xml:space="preserve"> </t>
    </r>
  </si>
  <si>
    <r>
      <rPr>
        <sz val="14"/>
        <color indexed="8"/>
        <rFont val="Times New Roman"/>
        <family val="2"/>
      </rPr>
      <t>Potential impact</t>
    </r>
    <r>
      <rPr>
        <sz val="32"/>
        <color indexed="8"/>
        <rFont val="Arial"/>
        <family val="2"/>
      </rPr>
      <t xml:space="preserve"> </t>
    </r>
  </si>
  <si>
    <t>Hazard Assessment</t>
  </si>
  <si>
    <t>Reassessed risk (implementing further control measures)</t>
  </si>
  <si>
    <t>Level of risk</t>
  </si>
  <si>
    <t>Number from risk matrix</t>
  </si>
  <si>
    <t>Is the risk accepted?</t>
  </si>
  <si>
    <t>Hazard assessment</t>
  </si>
  <si>
    <t>Ensure that cables from projector/computer are arranged neatly, covered by the entrance mat or taped to the ground  away from the entry/exit route.  Keep lights up in the dome until everyone is seated. Have one member of staff inside the dome to direct latecomers.  Ensure that there is a restricted area around the computer/projector marked with tape on the floor.</t>
  </si>
  <si>
    <t>COSHH (see sheet 2)</t>
  </si>
</sst>
</file>

<file path=xl/styles.xml><?xml version="1.0" encoding="utf-8"?>
<styleSheet xmlns="http://schemas.openxmlformats.org/spreadsheetml/2006/main">
  <numFmts count="2">
    <numFmt numFmtId="164" formatCode="[$£-809]#,##0.00;[Red]\-[$£-809]#,##0.00"/>
    <numFmt numFmtId="165" formatCode="dd\ mmmm\ yyyy;@"/>
  </numFmts>
  <fonts count="63">
    <font>
      <sz val="11"/>
      <color indexed="8"/>
      <name val="Times New Roman"/>
      <family val="2"/>
    </font>
    <font>
      <b/>
      <i/>
      <u/>
      <sz val="11"/>
      <color indexed="8"/>
      <name val="Times New Roman"/>
      <family val="2"/>
    </font>
    <font>
      <b/>
      <i/>
      <sz val="16"/>
      <color indexed="8"/>
      <name val="Times New Roman"/>
      <family val="2"/>
    </font>
    <font>
      <b/>
      <sz val="20"/>
      <color indexed="10"/>
      <name val="Garamond"/>
      <family val="1"/>
    </font>
    <font>
      <b/>
      <sz val="16"/>
      <color indexed="40"/>
      <name val="Garamond"/>
      <family val="1"/>
    </font>
    <font>
      <b/>
      <sz val="14"/>
      <color indexed="8"/>
      <name val="Garamond"/>
      <family val="1"/>
    </font>
    <font>
      <b/>
      <sz val="11"/>
      <color indexed="8"/>
      <name val="Times New Roman"/>
      <family val="1"/>
    </font>
    <font>
      <sz val="12"/>
      <color indexed="8"/>
      <name val="Times New Roman"/>
      <family val="2"/>
    </font>
    <font>
      <sz val="9"/>
      <color indexed="8"/>
      <name val="Tahoma"/>
      <family val="2"/>
    </font>
    <font>
      <sz val="11"/>
      <color indexed="8"/>
      <name val="Times New Roman"/>
      <family val="1"/>
    </font>
    <font>
      <b/>
      <u/>
      <sz val="12"/>
      <color indexed="8"/>
      <name val="Times New Roman"/>
      <family val="1"/>
    </font>
    <font>
      <b/>
      <sz val="12"/>
      <color indexed="8"/>
      <name val="Times New Roman"/>
      <family val="2"/>
    </font>
    <font>
      <b/>
      <sz val="12"/>
      <color indexed="8"/>
      <name val="Times New Roman"/>
      <family val="1"/>
    </font>
    <font>
      <b/>
      <sz val="12"/>
      <color indexed="8"/>
      <name val="Arial"/>
      <family val="2"/>
    </font>
    <font>
      <b/>
      <sz val="11"/>
      <color indexed="8"/>
      <name val="Arial"/>
      <family val="2"/>
    </font>
    <font>
      <b/>
      <sz val="14"/>
      <color indexed="8"/>
      <name val="Arial"/>
      <family val="2"/>
    </font>
    <font>
      <sz val="11"/>
      <color indexed="8"/>
      <name val="Arial"/>
      <family val="2"/>
    </font>
    <font>
      <b/>
      <sz val="12"/>
      <color indexed="10"/>
      <name val="Arial"/>
      <family val="2"/>
    </font>
    <font>
      <b/>
      <sz val="11"/>
      <name val="Arial"/>
      <family val="2"/>
    </font>
    <font>
      <b/>
      <sz val="12"/>
      <name val="Arial"/>
      <family val="2"/>
    </font>
    <font>
      <sz val="10"/>
      <color indexed="8"/>
      <name val="Arial"/>
      <family val="2"/>
    </font>
    <font>
      <sz val="10"/>
      <name val="Arial"/>
      <family val="2"/>
    </font>
    <font>
      <b/>
      <sz val="14"/>
      <name val="Arial"/>
      <family val="2"/>
    </font>
    <font>
      <sz val="12"/>
      <color indexed="8"/>
      <name val="Arial"/>
      <family val="2"/>
    </font>
    <font>
      <sz val="11"/>
      <color indexed="10"/>
      <name val="Arial Black"/>
      <family val="2"/>
    </font>
    <font>
      <sz val="11"/>
      <color indexed="8"/>
      <name val="Arial Black"/>
      <family val="2"/>
    </font>
    <font>
      <sz val="10"/>
      <color indexed="8"/>
      <name val="Times New Roman"/>
      <family val="2"/>
    </font>
    <font>
      <sz val="11"/>
      <name val="Arial"/>
      <family val="2"/>
    </font>
    <font>
      <b/>
      <sz val="10"/>
      <color indexed="8"/>
      <name val="Times New Roman"/>
      <family val="1"/>
    </font>
    <font>
      <sz val="8"/>
      <color indexed="8"/>
      <name val="Arial"/>
      <family val="2"/>
    </font>
    <font>
      <b/>
      <sz val="12"/>
      <color indexed="17"/>
      <name val="Arial"/>
      <family val="2"/>
    </font>
    <font>
      <sz val="12"/>
      <color indexed="17"/>
      <name val="Arial"/>
      <family val="2"/>
    </font>
    <font>
      <b/>
      <sz val="12"/>
      <color indexed="52"/>
      <name val="Arial"/>
      <family val="2"/>
    </font>
    <font>
      <sz val="14"/>
      <color indexed="8"/>
      <name val="Tahoma"/>
      <family val="2"/>
    </font>
    <font>
      <b/>
      <sz val="14"/>
      <color indexed="8"/>
      <name val="Tahoma"/>
      <family val="2"/>
    </font>
    <font>
      <sz val="12"/>
      <color indexed="8"/>
      <name val="Tahoma"/>
      <family val="2"/>
    </font>
    <font>
      <b/>
      <sz val="14"/>
      <color indexed="10"/>
      <name val="Tahoma"/>
      <family val="2"/>
    </font>
    <font>
      <b/>
      <sz val="16"/>
      <color indexed="9"/>
      <name val="Times New Roman"/>
      <family val="2"/>
    </font>
    <font>
      <sz val="16"/>
      <color indexed="8"/>
      <name val="Times New Roman"/>
      <family val="2"/>
    </font>
    <font>
      <b/>
      <sz val="16"/>
      <color indexed="8"/>
      <name val="Times New Roman"/>
      <family val="1"/>
    </font>
    <font>
      <b/>
      <sz val="9"/>
      <color indexed="8"/>
      <name val="Times New Roman"/>
      <family val="1"/>
    </font>
    <font>
      <b/>
      <sz val="14"/>
      <color indexed="22"/>
      <name val="Times New Roman"/>
      <family val="1"/>
    </font>
    <font>
      <b/>
      <sz val="14"/>
      <color indexed="50"/>
      <name val="Times New Roman"/>
      <family val="1"/>
    </font>
    <font>
      <sz val="14"/>
      <color indexed="8"/>
      <name val="Arial"/>
      <family val="2"/>
    </font>
    <font>
      <b/>
      <sz val="14"/>
      <color indexed="52"/>
      <name val="Times New Roman"/>
      <family val="1"/>
    </font>
    <font>
      <b/>
      <sz val="14"/>
      <color indexed="29"/>
      <name val="Times New Roman"/>
      <family val="1"/>
    </font>
    <font>
      <b/>
      <sz val="14"/>
      <color indexed="10"/>
      <name val="Times New Roman"/>
      <family val="1"/>
    </font>
    <font>
      <sz val="16"/>
      <color indexed="10"/>
      <name val="Times New Roman"/>
      <family val="2"/>
    </font>
    <font>
      <sz val="16"/>
      <color indexed="57"/>
      <name val="Times New Roman"/>
      <family val="2"/>
    </font>
    <font>
      <sz val="16"/>
      <color indexed="45"/>
      <name val="Times New Roman"/>
      <family val="2"/>
    </font>
    <font>
      <sz val="16"/>
      <color indexed="51"/>
      <name val="Times New Roman"/>
      <family val="2"/>
    </font>
    <font>
      <sz val="16"/>
      <color indexed="22"/>
      <name val="Times New Roman"/>
      <family val="2"/>
    </font>
    <font>
      <b/>
      <sz val="18"/>
      <color indexed="9"/>
      <name val="Arial"/>
      <family val="2"/>
    </font>
    <font>
      <sz val="18"/>
      <color indexed="8"/>
      <name val="Arial"/>
      <family val="2"/>
    </font>
    <font>
      <b/>
      <sz val="14"/>
      <color indexed="9"/>
      <name val="Arial"/>
      <family val="2"/>
    </font>
    <font>
      <b/>
      <sz val="14"/>
      <color indexed="23"/>
      <name val="Arial"/>
      <family val="2"/>
    </font>
    <font>
      <b/>
      <sz val="24"/>
      <color indexed="8"/>
      <name val="Times New Roman"/>
      <family val="1"/>
    </font>
    <font>
      <sz val="14"/>
      <color indexed="8"/>
      <name val="Times New Roman"/>
      <family val="1"/>
    </font>
    <font>
      <sz val="14"/>
      <color indexed="8"/>
      <name val="Times New Roman"/>
      <family val="2"/>
    </font>
    <font>
      <sz val="32"/>
      <color indexed="8"/>
      <name val="Arial"/>
      <family val="2"/>
    </font>
    <font>
      <b/>
      <sz val="24"/>
      <color indexed="8"/>
      <name val="Times New Roman"/>
      <family val="2"/>
    </font>
    <font>
      <b/>
      <sz val="24"/>
      <color indexed="8"/>
      <name val="Arial"/>
      <family val="2"/>
    </font>
    <font>
      <sz val="18"/>
      <color indexed="8"/>
      <name val="Times New Roman"/>
      <family val="2"/>
    </font>
  </fonts>
  <fills count="12">
    <fill>
      <patternFill patternType="none"/>
    </fill>
    <fill>
      <patternFill patternType="gray125"/>
    </fill>
    <fill>
      <patternFill patternType="solid">
        <fgColor indexed="27"/>
        <bgColor indexed="31"/>
      </patternFill>
    </fill>
    <fill>
      <patternFill patternType="solid">
        <fgColor indexed="23"/>
        <bgColor indexed="55"/>
      </patternFill>
    </fill>
    <fill>
      <patternFill patternType="solid">
        <fgColor indexed="43"/>
        <bgColor indexed="26"/>
      </patternFill>
    </fill>
    <fill>
      <patternFill patternType="solid">
        <fgColor indexed="13"/>
        <bgColor indexed="34"/>
      </patternFill>
    </fill>
    <fill>
      <patternFill patternType="solid">
        <fgColor indexed="31"/>
        <bgColor indexed="27"/>
      </patternFill>
    </fill>
    <fill>
      <patternFill patternType="solid">
        <fgColor indexed="9"/>
        <bgColor indexed="26"/>
      </patternFill>
    </fill>
    <fill>
      <patternFill patternType="solid">
        <fgColor indexed="26"/>
        <bgColor indexed="43"/>
      </patternFill>
    </fill>
    <fill>
      <patternFill patternType="solid">
        <fgColor indexed="48"/>
        <bgColor indexed="30"/>
      </patternFill>
    </fill>
    <fill>
      <patternFill patternType="solid">
        <fgColor indexed="10"/>
        <bgColor indexed="60"/>
      </patternFill>
    </fill>
    <fill>
      <patternFill patternType="solid">
        <fgColor theme="0"/>
        <bgColor indexed="31"/>
      </patternFill>
    </fill>
  </fills>
  <borders count="114">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medium">
        <color indexed="8"/>
      </right>
      <top/>
      <bottom style="medium">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style="thin">
        <color theme="0"/>
      </bottom>
      <diagonal/>
    </border>
    <border>
      <left style="thin">
        <color indexed="8"/>
      </left>
      <right style="medium">
        <color indexed="8"/>
      </right>
      <top/>
      <bottom style="thin">
        <color indexed="8"/>
      </bottom>
      <diagonal/>
    </border>
    <border>
      <left style="thin">
        <color indexed="8"/>
      </left>
      <right style="thin">
        <color indexed="8"/>
      </right>
      <top style="thin">
        <color theme="0"/>
      </top>
      <bottom/>
      <diagonal/>
    </border>
    <border>
      <left style="thin">
        <color indexed="8"/>
      </left>
      <right style="medium">
        <color indexed="8"/>
      </right>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thin">
        <color indexed="8"/>
      </right>
      <top/>
      <bottom style="medium">
        <color theme="1"/>
      </bottom>
      <diagonal/>
    </border>
    <border>
      <left style="thin">
        <color indexed="8"/>
      </left>
      <right style="medium">
        <color indexed="8"/>
      </right>
      <top/>
      <bottom style="medium">
        <color theme="1"/>
      </bottom>
      <diagonal/>
    </border>
    <border>
      <left style="medium">
        <color indexed="8"/>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thin">
        <color indexed="8"/>
      </right>
      <top style="medium">
        <color theme="1"/>
      </top>
      <bottom style="medium">
        <color theme="1"/>
      </bottom>
      <diagonal/>
    </border>
    <border>
      <left style="thin">
        <color indexed="8"/>
      </left>
      <right style="thin">
        <color indexed="8"/>
      </right>
      <top style="medium">
        <color theme="1"/>
      </top>
      <bottom style="medium">
        <color theme="1"/>
      </bottom>
      <diagonal/>
    </border>
    <border>
      <left style="thin">
        <color indexed="8"/>
      </left>
      <right style="medium">
        <color indexed="8"/>
      </right>
      <top style="medium">
        <color theme="1"/>
      </top>
      <bottom style="medium">
        <color theme="1"/>
      </bottom>
      <diagonal/>
    </border>
    <border>
      <left style="thin">
        <color indexed="8"/>
      </left>
      <right/>
      <top style="medium">
        <color indexed="8"/>
      </top>
      <bottom/>
      <diagonal/>
    </border>
    <border>
      <left style="thin">
        <color theme="1"/>
      </left>
      <right style="thin">
        <color indexed="8"/>
      </right>
      <top style="medium">
        <color indexed="8"/>
      </top>
      <bottom style="thin">
        <color theme="0"/>
      </bottom>
      <diagonal/>
    </border>
    <border>
      <left style="thin">
        <color theme="1"/>
      </left>
      <right style="thin">
        <color theme="1"/>
      </right>
      <top style="medium">
        <color theme="1"/>
      </top>
      <bottom/>
      <diagonal/>
    </border>
    <border>
      <left style="thin">
        <color indexed="8"/>
      </left>
      <right style="thin">
        <color indexed="8"/>
      </right>
      <top style="thin">
        <color rgb="FFFFFF00"/>
      </top>
      <bottom/>
      <diagonal/>
    </border>
    <border>
      <left style="thin">
        <color indexed="8"/>
      </left>
      <right style="thin">
        <color indexed="8"/>
      </right>
      <top style="medium">
        <color indexed="8"/>
      </top>
      <bottom style="thin">
        <color theme="4" tint="0.79998168889431442"/>
      </bottom>
      <diagonal/>
    </border>
    <border>
      <left style="thin">
        <color indexed="8"/>
      </left>
      <right style="thin">
        <color indexed="8"/>
      </right>
      <top style="thin">
        <color indexed="8"/>
      </top>
      <bottom style="thin">
        <color theme="1" tint="0.499984740745262"/>
      </bottom>
      <diagonal/>
    </border>
    <border>
      <left style="thin">
        <color indexed="8"/>
      </left>
      <right style="medium">
        <color indexed="8"/>
      </right>
      <top style="thin">
        <color indexed="8"/>
      </top>
      <bottom style="thin">
        <color theme="1" tint="0.499984740745262"/>
      </bottom>
      <diagonal/>
    </border>
    <border>
      <left style="medium">
        <color indexed="8"/>
      </left>
      <right style="thin">
        <color indexed="8"/>
      </right>
      <top style="medium">
        <color theme="1"/>
      </top>
      <bottom/>
      <diagonal/>
    </border>
    <border>
      <left style="medium">
        <color indexed="8"/>
      </left>
      <right style="thin">
        <color indexed="8"/>
      </right>
      <top/>
      <bottom style="medium">
        <color indexed="8"/>
      </bottom>
      <diagonal/>
    </border>
    <border>
      <left style="thin">
        <color indexed="8"/>
      </left>
      <right style="thin">
        <color indexed="64"/>
      </right>
      <top style="medium">
        <color indexed="8"/>
      </top>
      <bottom/>
      <diagonal/>
    </border>
    <border>
      <left style="thin">
        <color indexed="8"/>
      </left>
      <right style="thin">
        <color indexed="64"/>
      </right>
      <top/>
      <bottom style="thin">
        <color indexed="8"/>
      </bottom>
      <diagonal/>
    </border>
    <border>
      <left/>
      <right style="thin">
        <color indexed="8"/>
      </right>
      <top style="thin">
        <color indexed="8"/>
      </top>
      <bottom style="medium">
        <color indexed="8"/>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8"/>
      </right>
      <top/>
      <bottom style="thin">
        <color indexed="64"/>
      </bottom>
      <diagonal/>
    </border>
    <border>
      <left style="thin">
        <color indexed="64"/>
      </left>
      <right/>
      <top/>
      <bottom style="thin">
        <color theme="0"/>
      </bottom>
      <diagonal/>
    </border>
    <border>
      <left/>
      <right/>
      <top/>
      <bottom style="thin">
        <color theme="0"/>
      </bottom>
      <diagonal/>
    </border>
    <border>
      <left style="thin">
        <color indexed="8"/>
      </left>
      <right/>
      <top style="thin">
        <color theme="0"/>
      </top>
      <bottom/>
      <diagonal/>
    </border>
    <border>
      <left/>
      <right/>
      <top style="thin">
        <color theme="0"/>
      </top>
      <bottom/>
      <diagonal/>
    </border>
    <border>
      <left style="thin">
        <color indexed="64"/>
      </left>
      <right style="thin">
        <color indexed="64"/>
      </right>
      <top style="thin">
        <color indexed="64"/>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8"/>
      </right>
      <top style="thin">
        <color indexed="64"/>
      </top>
      <bottom/>
      <diagonal/>
    </border>
    <border>
      <left/>
      <right style="medium">
        <color indexed="64"/>
      </right>
      <top style="thin">
        <color theme="0"/>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8"/>
      </right>
      <top/>
      <bottom style="thin">
        <color indexed="64"/>
      </bottom>
      <diagonal/>
    </border>
    <border>
      <left/>
      <right style="medium">
        <color indexed="64"/>
      </right>
      <top/>
      <bottom style="thin">
        <color theme="0"/>
      </bottom>
      <diagonal/>
    </border>
    <border>
      <left style="thin">
        <color indexed="8"/>
      </left>
      <right style="medium">
        <color indexed="64"/>
      </right>
      <top style="thin">
        <color indexed="8"/>
      </top>
      <bottom style="thin">
        <color indexed="8"/>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64"/>
      </bottom>
      <diagonal/>
    </border>
    <border>
      <left/>
      <right style="medium">
        <color indexed="64"/>
      </right>
      <top style="thin">
        <color indexed="8"/>
      </top>
      <bottom style="thin">
        <color indexed="8"/>
      </bottom>
      <diagonal/>
    </border>
    <border>
      <left style="medium">
        <color indexed="64"/>
      </left>
      <right style="thin">
        <color indexed="64"/>
      </right>
      <top/>
      <bottom style="thin">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thin">
        <color indexed="8"/>
      </top>
      <bottom/>
      <diagonal/>
    </border>
    <border>
      <left style="thin">
        <color indexed="64"/>
      </left>
      <right style="medium">
        <color indexed="64"/>
      </right>
      <top style="medium">
        <color indexed="8"/>
      </top>
      <bottom/>
      <diagonal/>
    </border>
    <border>
      <left style="medium">
        <color indexed="64"/>
      </left>
      <right style="thin">
        <color indexed="8"/>
      </right>
      <top/>
      <bottom style="thin">
        <color indexed="8"/>
      </bottom>
      <diagonal/>
    </border>
    <border>
      <left style="thin">
        <color indexed="64"/>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theme="0"/>
      </left>
      <right/>
      <top/>
      <bottom/>
      <diagonal/>
    </border>
  </borders>
  <cellStyleXfs count="5">
    <xf numFmtId="0" fontId="0" fillId="0" borderId="0"/>
    <xf numFmtId="0" fontId="1" fillId="0" borderId="0" applyNumberFormat="0" applyFill="0" applyBorder="0" applyProtection="0"/>
    <xf numFmtId="164" fontId="1" fillId="0" borderId="0" applyFill="0" applyBorder="0" applyProtection="0"/>
    <xf numFmtId="0" fontId="2" fillId="0" borderId="0" applyNumberFormat="0" applyFill="0" applyBorder="0" applyProtection="0">
      <alignment horizontal="center"/>
    </xf>
    <xf numFmtId="0" fontId="2" fillId="0" borderId="0" applyNumberFormat="0" applyFill="0" applyBorder="0" applyProtection="0">
      <alignment horizontal="center" textRotation="90"/>
    </xf>
  </cellStyleXfs>
  <cellXfs count="281">
    <xf numFmtId="0" fontId="0" fillId="0" borderId="0" xfId="0"/>
    <xf numFmtId="0" fontId="0" fillId="0" borderId="0" xfId="0" applyBorder="1"/>
    <xf numFmtId="0" fontId="0" fillId="0" borderId="4" xfId="0" applyBorder="1"/>
    <xf numFmtId="0" fontId="0" fillId="3" borderId="0" xfId="0" applyFill="1" applyBorder="1"/>
    <xf numFmtId="165" fontId="0" fillId="4" borderId="7" xfId="0" applyNumberFormat="1" applyFont="1" applyFill="1" applyBorder="1" applyAlignment="1">
      <alignment horizontal="right" vertical="top"/>
    </xf>
    <xf numFmtId="0" fontId="0" fillId="0" borderId="0" xfId="0" applyBorder="1" applyAlignment="1">
      <alignment horizontal="left" vertical="top"/>
    </xf>
    <xf numFmtId="0" fontId="7" fillId="4" borderId="11" xfId="0" applyFont="1" applyFill="1" applyBorder="1"/>
    <xf numFmtId="0" fontId="0" fillId="4" borderId="7" xfId="0" applyFill="1" applyBorder="1"/>
    <xf numFmtId="0" fontId="0" fillId="0" borderId="7" xfId="0" applyFont="1" applyBorder="1" applyAlignment="1">
      <alignment horizontal="left"/>
    </xf>
    <xf numFmtId="0" fontId="9" fillId="4" borderId="7" xfId="0" applyFont="1" applyFill="1" applyBorder="1" applyAlignment="1">
      <alignment horizontal="left" wrapText="1"/>
    </xf>
    <xf numFmtId="0" fontId="0" fillId="4" borderId="7" xfId="0" applyFill="1" applyBorder="1" applyAlignment="1">
      <alignment wrapText="1"/>
    </xf>
    <xf numFmtId="0" fontId="12" fillId="0" borderId="7" xfId="0" applyFont="1" applyBorder="1"/>
    <xf numFmtId="0" fontId="0" fillId="0" borderId="7" xfId="0" applyBorder="1"/>
    <xf numFmtId="0" fontId="0" fillId="0" borderId="15" xfId="0" applyBorder="1"/>
    <xf numFmtId="0" fontId="0" fillId="0" borderId="0" xfId="0" applyAlignment="1">
      <alignment vertical="top"/>
    </xf>
    <xf numFmtId="0" fontId="16" fillId="0" borderId="0" xfId="0" applyFont="1"/>
    <xf numFmtId="49" fontId="20" fillId="0" borderId="7" xfId="0" applyNumberFormat="1" applyFont="1" applyBorder="1" applyAlignment="1">
      <alignment vertical="top" wrapText="1"/>
    </xf>
    <xf numFmtId="0" fontId="20" fillId="5" borderId="7" xfId="0" applyFont="1" applyFill="1" applyBorder="1" applyAlignment="1">
      <alignment horizontal="center" vertical="top"/>
    </xf>
    <xf numFmtId="0" fontId="20" fillId="6" borderId="7" xfId="0" applyFont="1" applyFill="1" applyBorder="1" applyAlignment="1">
      <alignment horizontal="center" vertical="top"/>
    </xf>
    <xf numFmtId="0" fontId="22" fillId="0" borderId="7" xfId="0" applyFont="1" applyFill="1" applyBorder="1" applyAlignment="1">
      <alignment horizontal="center" vertical="top" wrapText="1"/>
    </xf>
    <xf numFmtId="49" fontId="20" fillId="7" borderId="7" xfId="0" applyNumberFormat="1" applyFont="1" applyFill="1" applyBorder="1" applyAlignment="1">
      <alignment vertical="top" wrapText="1"/>
    </xf>
    <xf numFmtId="0" fontId="23" fillId="0" borderId="7" xfId="0" applyFont="1" applyBorder="1" applyAlignment="1">
      <alignment horizontal="center" vertical="top" wrapText="1"/>
    </xf>
    <xf numFmtId="0" fontId="20" fillId="0" borderId="6" xfId="0" applyFont="1" applyBorder="1" applyAlignment="1">
      <alignment vertical="top" wrapText="1"/>
    </xf>
    <xf numFmtId="1" fontId="20" fillId="0" borderId="7" xfId="0" applyNumberFormat="1" applyFont="1" applyBorder="1" applyAlignment="1">
      <alignment horizontal="center" vertical="center"/>
    </xf>
    <xf numFmtId="0" fontId="0" fillId="0" borderId="0" xfId="0" applyAlignment="1">
      <alignment horizontal="center"/>
    </xf>
    <xf numFmtId="49" fontId="0" fillId="0" borderId="0" xfId="0" applyNumberFormat="1" applyAlignment="1">
      <alignment wrapText="1"/>
    </xf>
    <xf numFmtId="0" fontId="20" fillId="0" borderId="7" xfId="0" applyFont="1" applyBorder="1" applyAlignment="1">
      <alignment vertical="top" wrapText="1"/>
    </xf>
    <xf numFmtId="1" fontId="20" fillId="0" borderId="8" xfId="0" applyNumberFormat="1" applyFont="1" applyBorder="1" applyAlignment="1">
      <alignment horizontal="center" vertical="center"/>
    </xf>
    <xf numFmtId="0" fontId="20" fillId="0" borderId="8" xfId="0" applyFont="1" applyBorder="1" applyAlignment="1">
      <alignment vertical="top" wrapText="1"/>
    </xf>
    <xf numFmtId="0" fontId="20" fillId="5" borderId="8" xfId="0" applyFont="1" applyFill="1" applyBorder="1" applyAlignment="1">
      <alignment horizontal="center" vertical="top"/>
    </xf>
    <xf numFmtId="49" fontId="20" fillId="0" borderId="8" xfId="0" applyNumberFormat="1" applyFont="1" applyBorder="1" applyAlignment="1">
      <alignment vertical="top" wrapText="1"/>
    </xf>
    <xf numFmtId="0" fontId="20" fillId="6" borderId="8" xfId="0" applyFont="1" applyFill="1" applyBorder="1" applyAlignment="1">
      <alignment horizontal="center" vertical="top"/>
    </xf>
    <xf numFmtId="0" fontId="22" fillId="0" borderId="8" xfId="0" applyFont="1" applyFill="1" applyBorder="1" applyAlignment="1">
      <alignment horizontal="center" vertical="top" wrapText="1"/>
    </xf>
    <xf numFmtId="49" fontId="20" fillId="7" borderId="8" xfId="0" applyNumberFormat="1" applyFont="1" applyFill="1" applyBorder="1" applyAlignment="1">
      <alignment vertical="top" wrapText="1"/>
    </xf>
    <xf numFmtId="0" fontId="23" fillId="0" borderId="8" xfId="0" applyFont="1" applyBorder="1" applyAlignment="1">
      <alignment horizontal="center" vertical="top" wrapText="1"/>
    </xf>
    <xf numFmtId="0" fontId="20" fillId="0" borderId="9" xfId="0" applyFont="1"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24" fillId="0" borderId="3" xfId="0" applyFont="1" applyBorder="1" applyAlignment="1">
      <alignment vertical="top" wrapText="1"/>
    </xf>
    <xf numFmtId="0" fontId="24" fillId="0" borderId="4" xfId="0" applyFont="1" applyBorder="1" applyAlignment="1">
      <alignment vertical="top" wrapText="1"/>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8" fillId="8" borderId="16" xfId="0" applyFont="1" applyFill="1" applyBorder="1" applyAlignment="1">
      <alignment horizontal="left" vertical="center" wrapText="1"/>
    </xf>
    <xf numFmtId="0" fontId="18" fillId="8" borderId="17" xfId="0" applyFont="1" applyFill="1" applyBorder="1" applyAlignment="1">
      <alignment horizontal="left" vertical="center" wrapText="1"/>
    </xf>
    <xf numFmtId="0" fontId="18" fillId="8" borderId="18" xfId="0" applyFont="1" applyFill="1" applyBorder="1" applyAlignment="1">
      <alignment horizontal="left" vertical="center" wrapText="1"/>
    </xf>
    <xf numFmtId="0" fontId="13" fillId="5" borderId="20" xfId="0" applyFont="1" applyFill="1" applyBorder="1" applyAlignment="1">
      <alignment horizontal="center" vertical="center"/>
    </xf>
    <xf numFmtId="0" fontId="19" fillId="5" borderId="2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8" fillId="0" borderId="5" xfId="0" applyFont="1" applyBorder="1" applyAlignment="1">
      <alignment horizontal="left" vertical="center" wrapText="1"/>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0" fontId="26" fillId="0" borderId="3" xfId="0" applyFont="1" applyBorder="1" applyAlignment="1">
      <alignment vertical="top" wrapText="1"/>
    </xf>
    <xf numFmtId="0" fontId="26" fillId="0" borderId="4" xfId="0" applyFont="1" applyBorder="1" applyAlignment="1">
      <alignment vertical="top" wrapText="1"/>
    </xf>
    <xf numFmtId="0" fontId="13" fillId="5" borderId="2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8" fillId="0" borderId="19"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6" fillId="0" borderId="3" xfId="0" applyFont="1" applyBorder="1" applyAlignment="1">
      <alignment vertical="top"/>
    </xf>
    <xf numFmtId="0" fontId="26" fillId="0" borderId="0" xfId="0" applyFont="1" applyBorder="1" applyAlignment="1">
      <alignment vertical="top"/>
    </xf>
    <xf numFmtId="0" fontId="27" fillId="0" borderId="26"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0" fillId="0" borderId="0" xfId="0" applyFont="1" applyBorder="1"/>
    <xf numFmtId="0" fontId="20" fillId="0" borderId="4" xfId="0" applyFont="1" applyBorder="1"/>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1" fillId="0" borderId="15" xfId="0" applyFont="1" applyBorder="1" applyAlignment="1">
      <alignment vertical="top" wrapText="1"/>
    </xf>
    <xf numFmtId="0" fontId="20" fillId="0" borderId="15" xfId="0" applyFont="1" applyBorder="1"/>
    <xf numFmtId="0" fontId="20" fillId="0" borderId="27" xfId="0" applyFont="1" applyBorder="1"/>
    <xf numFmtId="0" fontId="28" fillId="0" borderId="0" xfId="0" applyFont="1" applyAlignment="1">
      <alignment horizontal="center" vertical="top" wrapText="1"/>
    </xf>
    <xf numFmtId="0" fontId="37" fillId="9" borderId="20" xfId="0" applyFont="1" applyFill="1" applyBorder="1" applyAlignment="1">
      <alignment horizontal="center" vertical="top" wrapText="1"/>
    </xf>
    <xf numFmtId="0" fontId="37" fillId="9" borderId="28" xfId="0" applyFont="1" applyFill="1" applyBorder="1" applyAlignment="1">
      <alignment horizontal="center" vertical="top" wrapText="1"/>
    </xf>
    <xf numFmtId="0" fontId="39" fillId="0" borderId="7" xfId="0" applyFont="1" applyBorder="1" applyAlignment="1">
      <alignment horizontal="center" vertical="top" wrapText="1"/>
    </xf>
    <xf numFmtId="0" fontId="40"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39" fillId="0" borderId="32" xfId="0" applyFont="1" applyBorder="1" applyAlignment="1">
      <alignment horizontal="center" vertical="top" wrapText="1"/>
    </xf>
    <xf numFmtId="0" fontId="43" fillId="0" borderId="27" xfId="0" applyFont="1" applyBorder="1" applyAlignment="1">
      <alignment vertical="top" wrapText="1"/>
    </xf>
    <xf numFmtId="0" fontId="40" fillId="0" borderId="33" xfId="0" applyFont="1" applyBorder="1" applyAlignment="1">
      <alignment horizontal="center" vertical="center" wrapText="1"/>
    </xf>
    <xf numFmtId="0" fontId="44"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4" xfId="0" applyFont="1" applyBorder="1" applyAlignment="1">
      <alignment horizontal="center" vertical="center" wrapText="1"/>
    </xf>
    <xf numFmtId="0" fontId="43" fillId="0" borderId="7" xfId="0" applyFont="1" applyBorder="1" applyAlignment="1">
      <alignment vertical="top" wrapText="1"/>
    </xf>
    <xf numFmtId="0" fontId="45"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4"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0" fillId="0" borderId="0" xfId="0" applyFont="1" applyAlignment="1">
      <alignment wrapText="1"/>
    </xf>
    <xf numFmtId="0" fontId="50" fillId="0" borderId="0" xfId="0" applyFont="1" applyAlignment="1">
      <alignment horizontal="center" vertical="center"/>
    </xf>
    <xf numFmtId="0" fontId="0" fillId="0" borderId="0" xfId="0" applyAlignment="1">
      <alignment horizontal="center" vertical="center"/>
    </xf>
    <xf numFmtId="0" fontId="51" fillId="0" borderId="0" xfId="0" applyFont="1" applyAlignment="1">
      <alignment horizontal="center" vertical="center"/>
    </xf>
    <xf numFmtId="0" fontId="54" fillId="10" borderId="1" xfId="0" applyFont="1" applyFill="1" applyBorder="1" applyAlignment="1">
      <alignment horizontal="center" vertical="top" wrapText="1"/>
    </xf>
    <xf numFmtId="0" fontId="54" fillId="10" borderId="38" xfId="0" applyFont="1" applyFill="1" applyBorder="1" applyAlignment="1">
      <alignment horizontal="center" vertical="top" wrapText="1"/>
    </xf>
    <xf numFmtId="0" fontId="54" fillId="10" borderId="32" xfId="0" applyFont="1" applyFill="1" applyBorder="1" applyAlignment="1">
      <alignment horizontal="center" vertical="top" wrapText="1"/>
    </xf>
    <xf numFmtId="0" fontId="54" fillId="10" borderId="39" xfId="0" applyFont="1" applyFill="1" applyBorder="1" applyAlignment="1">
      <alignment horizontal="center" vertical="top" wrapText="1"/>
    </xf>
    <xf numFmtId="0" fontId="57" fillId="0" borderId="40" xfId="0" applyFont="1" applyBorder="1" applyAlignment="1">
      <alignment horizontal="left" vertical="top" wrapText="1" indent="9"/>
    </xf>
    <xf numFmtId="0" fontId="58" fillId="0" borderId="41" xfId="0" applyFont="1" applyBorder="1" applyAlignment="1">
      <alignment horizontal="left" vertical="top" wrapText="1" indent="9"/>
    </xf>
    <xf numFmtId="0" fontId="60" fillId="0" borderId="5" xfId="0" applyFont="1" applyBorder="1" applyAlignment="1">
      <alignment horizontal="center" vertical="top" wrapText="1"/>
    </xf>
    <xf numFmtId="0" fontId="57" fillId="0" borderId="7" xfId="0" applyFont="1" applyBorder="1" applyAlignment="1">
      <alignment horizontal="left" vertical="top" wrapText="1" indent="9"/>
    </xf>
    <xf numFmtId="0" fontId="58" fillId="0" borderId="7" xfId="0" applyFont="1" applyBorder="1" applyAlignment="1">
      <alignment horizontal="left" vertical="top" wrapText="1" indent="9"/>
    </xf>
    <xf numFmtId="0" fontId="56" fillId="0" borderId="5" xfId="0" applyFont="1" applyBorder="1" applyAlignment="1">
      <alignment horizontal="center" vertical="top" wrapText="1"/>
    </xf>
    <xf numFmtId="0" fontId="60" fillId="0" borderId="19" xfId="0" applyFont="1" applyBorder="1" applyAlignment="1">
      <alignment horizontal="center" vertical="top" wrapText="1"/>
    </xf>
    <xf numFmtId="0" fontId="58" fillId="0" borderId="8" xfId="0" applyFont="1" applyBorder="1" applyAlignment="1">
      <alignment horizontal="left" vertical="top" wrapText="1" indent="9"/>
    </xf>
    <xf numFmtId="0" fontId="4" fillId="0" borderId="2" xfId="0" applyFont="1" applyBorder="1" applyAlignment="1">
      <alignment horizontal="center"/>
    </xf>
    <xf numFmtId="0" fontId="5" fillId="0" borderId="2" xfId="0" applyFont="1" applyBorder="1" applyAlignment="1">
      <alignment horizontal="center"/>
    </xf>
    <xf numFmtId="0" fontId="52" fillId="10" borderId="20" xfId="0" applyFont="1" applyFill="1" applyBorder="1" applyAlignment="1">
      <alignment horizontal="center" vertical="top" wrapText="1"/>
    </xf>
    <xf numFmtId="0" fontId="54" fillId="10" borderId="26" xfId="0" applyFont="1" applyFill="1" applyBorder="1" applyAlignment="1">
      <alignment horizontal="center" vertical="top" wrapText="1"/>
    </xf>
    <xf numFmtId="0" fontId="56" fillId="0" borderId="16" xfId="0" applyFont="1" applyBorder="1" applyAlignment="1">
      <alignment horizontal="center" vertical="top" wrapText="1"/>
    </xf>
    <xf numFmtId="0" fontId="58" fillId="0" borderId="17" xfId="0" applyFont="1" applyBorder="1" applyAlignment="1">
      <alignment horizontal="left" vertical="top" wrapText="1" indent="9"/>
    </xf>
    <xf numFmtId="0" fontId="15" fillId="0" borderId="43"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7" fillId="0" borderId="45" xfId="0" applyFont="1" applyBorder="1" applyAlignment="1">
      <alignment horizontal="center" vertical="center" wrapText="1"/>
    </xf>
    <xf numFmtId="49" fontId="17" fillId="0" borderId="45" xfId="0" applyNumberFormat="1" applyFont="1" applyBorder="1" applyAlignment="1">
      <alignment horizontal="center" vertical="center" wrapText="1"/>
    </xf>
    <xf numFmtId="0" fontId="15" fillId="0" borderId="10" xfId="0" applyFont="1" applyBorder="1" applyAlignment="1">
      <alignment horizontal="center" vertical="center" wrapText="1"/>
    </xf>
    <xf numFmtId="1" fontId="17" fillId="0" borderId="45" xfId="0" applyNumberFormat="1" applyFont="1" applyBorder="1" applyAlignment="1">
      <alignment horizontal="center" vertical="center" wrapText="1"/>
    </xf>
    <xf numFmtId="0" fontId="15" fillId="7" borderId="40"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1" fontId="20" fillId="0" borderId="41" xfId="0" applyNumberFormat="1" applyFont="1" applyBorder="1" applyAlignment="1">
      <alignment horizontal="center" vertical="center"/>
    </xf>
    <xf numFmtId="49" fontId="20" fillId="0" borderId="41" xfId="0" applyNumberFormat="1" applyFont="1" applyBorder="1" applyAlignment="1">
      <alignment vertical="top" wrapText="1"/>
    </xf>
    <xf numFmtId="0" fontId="20" fillId="5" borderId="41" xfId="0" applyFont="1" applyFill="1" applyBorder="1" applyAlignment="1">
      <alignment horizontal="center" vertical="top"/>
    </xf>
    <xf numFmtId="1" fontId="21" fillId="0" borderId="41" xfId="0" applyNumberFormat="1" applyFont="1" applyBorder="1" applyAlignment="1">
      <alignment horizontal="center" vertical="center"/>
    </xf>
    <xf numFmtId="49" fontId="21" fillId="0" borderId="41" xfId="0" applyNumberFormat="1" applyFont="1" applyBorder="1" applyAlignment="1">
      <alignment horizontal="left" vertical="top" wrapText="1"/>
    </xf>
    <xf numFmtId="0" fontId="20" fillId="6" borderId="41" xfId="0" applyFont="1" applyFill="1" applyBorder="1" applyAlignment="1">
      <alignment horizontal="center" vertical="top"/>
    </xf>
    <xf numFmtId="0" fontId="22" fillId="0" borderId="41" xfId="0" applyFont="1" applyFill="1" applyBorder="1" applyAlignment="1">
      <alignment horizontal="center" vertical="top" wrapText="1"/>
    </xf>
    <xf numFmtId="49" fontId="20" fillId="7" borderId="41" xfId="0" applyNumberFormat="1" applyFont="1" applyFill="1" applyBorder="1" applyAlignment="1">
      <alignment vertical="top" wrapText="1"/>
    </xf>
    <xf numFmtId="0" fontId="23" fillId="0" borderId="41" xfId="0" applyFont="1" applyBorder="1" applyAlignment="1">
      <alignment horizontal="center" vertical="top" wrapText="1"/>
    </xf>
    <xf numFmtId="0" fontId="20" fillId="0" borderId="44" xfId="0" applyFont="1" applyBorder="1" applyAlignment="1">
      <alignment vertical="top" wrapText="1"/>
    </xf>
    <xf numFmtId="0" fontId="15" fillId="0" borderId="49" xfId="0" applyFont="1" applyBorder="1" applyAlignment="1">
      <alignment horizontal="center" vertical="center" wrapText="1"/>
    </xf>
    <xf numFmtId="0" fontId="17" fillId="0" borderId="51" xfId="0" applyFont="1" applyBorder="1" applyAlignment="1">
      <alignment horizontal="center" vertical="center" wrapText="1"/>
    </xf>
    <xf numFmtId="49" fontId="17" fillId="0" borderId="51" xfId="0" applyNumberFormat="1" applyFont="1" applyBorder="1" applyAlignment="1">
      <alignment horizontal="center" vertical="center" wrapText="1"/>
    </xf>
    <xf numFmtId="0" fontId="17" fillId="5" borderId="51" xfId="0" applyFont="1" applyFill="1" applyBorder="1" applyAlignment="1">
      <alignment horizontal="center" vertical="center" wrapText="1"/>
    </xf>
    <xf numFmtId="0" fontId="15" fillId="0" borderId="51" xfId="0" applyFont="1" applyBorder="1" applyAlignment="1">
      <alignment horizontal="center" vertical="center" wrapText="1"/>
    </xf>
    <xf numFmtId="0" fontId="17" fillId="6" borderId="51" xfId="0" applyFont="1" applyFill="1" applyBorder="1" applyAlignment="1">
      <alignment horizontal="center" vertical="center"/>
    </xf>
    <xf numFmtId="1" fontId="17" fillId="0" borderId="51" xfId="0" applyNumberFormat="1" applyFont="1" applyBorder="1" applyAlignment="1">
      <alignment horizontal="center" vertical="center" wrapText="1"/>
    </xf>
    <xf numFmtId="0" fontId="15" fillId="7" borderId="51"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15" fillId="0" borderId="52" xfId="0" applyFont="1" applyBorder="1" applyAlignment="1">
      <alignment horizontal="center" vertical="center" wrapText="1"/>
    </xf>
    <xf numFmtId="1" fontId="20" fillId="0" borderId="50" xfId="0" applyNumberFormat="1" applyFont="1" applyBorder="1" applyAlignment="1">
      <alignment horizontal="center" vertical="center"/>
    </xf>
    <xf numFmtId="49" fontId="20" fillId="0" borderId="50" xfId="0" applyNumberFormat="1" applyFont="1" applyBorder="1" applyAlignment="1">
      <alignment vertical="top" wrapText="1"/>
    </xf>
    <xf numFmtId="0" fontId="20" fillId="5" borderId="50" xfId="0" applyFont="1" applyFill="1" applyBorder="1" applyAlignment="1">
      <alignment horizontal="center" vertical="top"/>
    </xf>
    <xf numFmtId="0" fontId="20" fillId="6" borderId="50" xfId="0" applyFont="1" applyFill="1" applyBorder="1" applyAlignment="1">
      <alignment horizontal="center" vertical="top"/>
    </xf>
    <xf numFmtId="0" fontId="22" fillId="0" borderId="50" xfId="0" applyFont="1" applyFill="1" applyBorder="1" applyAlignment="1">
      <alignment horizontal="center" vertical="top" wrapText="1"/>
    </xf>
    <xf numFmtId="49" fontId="20" fillId="7" borderId="50" xfId="0" applyNumberFormat="1" applyFont="1" applyFill="1" applyBorder="1" applyAlignment="1">
      <alignment vertical="top" wrapText="1"/>
    </xf>
    <xf numFmtId="0" fontId="23" fillId="0" borderId="50" xfId="0" applyFont="1" applyBorder="1" applyAlignment="1">
      <alignment horizontal="center" vertical="top" wrapText="1"/>
    </xf>
    <xf numFmtId="0" fontId="20" fillId="0" borderId="54" xfId="0" applyFont="1" applyBorder="1" applyAlignment="1">
      <alignment vertical="top" wrapText="1"/>
    </xf>
    <xf numFmtId="1" fontId="20" fillId="0" borderId="56" xfId="0" applyNumberFormat="1" applyFont="1" applyBorder="1" applyAlignment="1">
      <alignment horizontal="center" vertical="center"/>
    </xf>
    <xf numFmtId="49" fontId="20" fillId="0" borderId="56" xfId="0" applyNumberFormat="1" applyFont="1" applyBorder="1" applyAlignment="1">
      <alignment vertical="top" wrapText="1"/>
    </xf>
    <xf numFmtId="0" fontId="20" fillId="5" borderId="56" xfId="0" applyFont="1" applyFill="1" applyBorder="1" applyAlignment="1">
      <alignment horizontal="center" vertical="top"/>
    </xf>
    <xf numFmtId="0" fontId="20" fillId="6" borderId="56" xfId="0" applyFont="1" applyFill="1" applyBorder="1" applyAlignment="1">
      <alignment horizontal="center" vertical="top"/>
    </xf>
    <xf numFmtId="0" fontId="22" fillId="0" borderId="56" xfId="0" applyFont="1" applyFill="1" applyBorder="1" applyAlignment="1">
      <alignment horizontal="center" vertical="top" wrapText="1"/>
    </xf>
    <xf numFmtId="49" fontId="20" fillId="7" borderId="56" xfId="0" applyNumberFormat="1" applyFont="1" applyFill="1" applyBorder="1" applyAlignment="1">
      <alignment vertical="top" wrapText="1"/>
    </xf>
    <xf numFmtId="0" fontId="23" fillId="0" borderId="56" xfId="0" applyFont="1" applyBorder="1" applyAlignment="1">
      <alignment horizontal="center" vertical="top" wrapText="1"/>
    </xf>
    <xf numFmtId="0" fontId="20" fillId="0" borderId="57" xfId="0" applyFont="1" applyBorder="1" applyAlignment="1">
      <alignment vertical="top" wrapText="1"/>
    </xf>
    <xf numFmtId="0" fontId="15" fillId="0" borderId="58" xfId="0" applyFont="1" applyBorder="1" applyAlignment="1">
      <alignment horizontal="center" vertical="center" wrapText="1"/>
    </xf>
    <xf numFmtId="0" fontId="17" fillId="6" borderId="10" xfId="0" applyFont="1" applyFill="1" applyBorder="1" applyAlignment="1">
      <alignment horizontal="center" vertical="center"/>
    </xf>
    <xf numFmtId="0" fontId="15" fillId="0" borderId="59" xfId="0" applyFont="1" applyBorder="1" applyAlignment="1">
      <alignment horizontal="center" vertical="center" wrapText="1"/>
    </xf>
    <xf numFmtId="0" fontId="15" fillId="6" borderId="60"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5" fillId="6" borderId="62" xfId="0" applyFont="1" applyFill="1" applyBorder="1" applyAlignment="1">
      <alignment horizontal="center" vertical="center" wrapText="1"/>
    </xf>
    <xf numFmtId="1" fontId="20" fillId="0" borderId="63" xfId="0" applyNumberFormat="1" applyFont="1" applyBorder="1" applyAlignment="1">
      <alignment horizontal="center" vertical="center"/>
    </xf>
    <xf numFmtId="49" fontId="20" fillId="0" borderId="63" xfId="0" applyNumberFormat="1" applyFont="1" applyBorder="1" applyAlignment="1">
      <alignment vertical="top" wrapText="1"/>
    </xf>
    <xf numFmtId="0" fontId="20" fillId="5" borderId="63" xfId="0" applyFont="1" applyFill="1" applyBorder="1" applyAlignment="1">
      <alignment horizontal="center" vertical="top"/>
    </xf>
    <xf numFmtId="0" fontId="20" fillId="6" borderId="63" xfId="0" applyFont="1" applyFill="1" applyBorder="1" applyAlignment="1">
      <alignment horizontal="center" vertical="top"/>
    </xf>
    <xf numFmtId="0" fontId="22" fillId="0" borderId="63" xfId="0" applyFont="1" applyFill="1" applyBorder="1" applyAlignment="1">
      <alignment horizontal="center" vertical="top" wrapText="1"/>
    </xf>
    <xf numFmtId="49" fontId="20" fillId="7" borderId="63" xfId="0" applyNumberFormat="1" applyFont="1" applyFill="1" applyBorder="1" applyAlignment="1">
      <alignment vertical="top" wrapText="1"/>
    </xf>
    <xf numFmtId="0" fontId="23" fillId="0" borderId="63" xfId="0" applyFont="1" applyBorder="1" applyAlignment="1">
      <alignment horizontal="center" vertical="top" wrapText="1"/>
    </xf>
    <xf numFmtId="0" fontId="20" fillId="0" borderId="64" xfId="0" applyFont="1" applyBorder="1" applyAlignment="1">
      <alignment vertical="top" wrapText="1"/>
    </xf>
    <xf numFmtId="0" fontId="19" fillId="0" borderId="65"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49" fontId="13" fillId="0" borderId="55" xfId="0" applyNumberFormat="1" applyFont="1" applyBorder="1" applyAlignment="1">
      <alignment horizontal="center" vertical="center"/>
    </xf>
    <xf numFmtId="49" fontId="13" fillId="0" borderId="42"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65" xfId="0" applyNumberFormat="1" applyFont="1" applyBorder="1" applyAlignment="1">
      <alignment horizontal="center" vertical="center"/>
    </xf>
    <xf numFmtId="49" fontId="13" fillId="0" borderId="48" xfId="0" applyNumberFormat="1" applyFont="1" applyBorder="1" applyAlignment="1">
      <alignment horizontal="center" vertical="center"/>
    </xf>
    <xf numFmtId="49" fontId="13" fillId="0" borderId="66" xfId="0" applyNumberFormat="1" applyFont="1" applyBorder="1" applyAlignment="1">
      <alignment horizontal="center" vertical="center"/>
    </xf>
    <xf numFmtId="0" fontId="19" fillId="0" borderId="40" xfId="0" applyFont="1" applyBorder="1" applyAlignment="1">
      <alignment horizontal="center"/>
    </xf>
    <xf numFmtId="0" fontId="19" fillId="0" borderId="10" xfId="0" applyFont="1" applyBorder="1" applyAlignment="1">
      <alignment horizontal="center"/>
    </xf>
    <xf numFmtId="0" fontId="19" fillId="0" borderId="51" xfId="0" applyFont="1" applyBorder="1" applyAlignment="1">
      <alignment horizontal="center"/>
    </xf>
    <xf numFmtId="0" fontId="6" fillId="0" borderId="11" xfId="0" applyFont="1" applyBorder="1" applyAlignment="1">
      <alignment horizontal="left" vertical="top"/>
    </xf>
    <xf numFmtId="0" fontId="6"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left" vertical="top" wrapText="1"/>
    </xf>
    <xf numFmtId="0" fontId="0" fillId="0" borderId="0" xfId="0" applyFont="1" applyBorder="1" applyAlignment="1">
      <alignment horizontal="right" vertical="center"/>
    </xf>
    <xf numFmtId="0" fontId="0" fillId="0" borderId="0" xfId="0" applyBorder="1" applyAlignment="1">
      <alignment horizontal="center"/>
    </xf>
    <xf numFmtId="0" fontId="0" fillId="0" borderId="70" xfId="0" applyBorder="1" applyAlignment="1">
      <alignment horizontal="center" vertical="top"/>
    </xf>
    <xf numFmtId="0" fontId="0" fillId="0" borderId="71" xfId="0" applyFont="1" applyBorder="1" applyAlignment="1">
      <alignment horizontal="left" wrapText="1"/>
    </xf>
    <xf numFmtId="0" fontId="0" fillId="0" borderId="72" xfId="0" applyBorder="1" applyAlignment="1">
      <alignment horizontal="left" vertical="top"/>
    </xf>
    <xf numFmtId="0" fontId="0" fillId="0" borderId="71" xfId="0" applyBorder="1" applyAlignment="1">
      <alignment horizontal="left" vertical="top"/>
    </xf>
    <xf numFmtId="0" fontId="0" fillId="11" borderId="0" xfId="0" applyFill="1" applyBorder="1" applyAlignment="1">
      <alignment horizontal="center"/>
    </xf>
    <xf numFmtId="0" fontId="0" fillId="11" borderId="34" xfId="0" applyFill="1" applyBorder="1" applyAlignment="1">
      <alignment horizontal="center"/>
    </xf>
    <xf numFmtId="0" fontId="0" fillId="0" borderId="33" xfId="0" applyBorder="1" applyAlignment="1">
      <alignment horizontal="center"/>
    </xf>
    <xf numFmtId="0" fontId="7" fillId="11" borderId="0" xfId="0" applyFont="1" applyFill="1" applyBorder="1" applyAlignment="1">
      <alignment horizontal="center" vertical="center"/>
    </xf>
    <xf numFmtId="0" fontId="0" fillId="0" borderId="73" xfId="0" applyBorder="1" applyAlignment="1">
      <alignment horizontal="center"/>
    </xf>
    <xf numFmtId="0" fontId="0" fillId="0" borderId="74" xfId="0" applyBorder="1" applyAlignment="1">
      <alignment horizontal="center"/>
    </xf>
    <xf numFmtId="0" fontId="6" fillId="0" borderId="0" xfId="0" applyFont="1" applyBorder="1" applyAlignment="1">
      <alignment horizontal="center" vertic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left" vertical="top"/>
    </xf>
    <xf numFmtId="0" fontId="13" fillId="0" borderId="0" xfId="0" applyFont="1" applyBorder="1" applyAlignment="1">
      <alignment horizontal="center" vertical="top"/>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2" borderId="83" xfId="0" applyFont="1" applyFill="1" applyBorder="1"/>
    <xf numFmtId="0" fontId="0" fillId="0" borderId="84" xfId="0" applyBorder="1" applyAlignment="1">
      <alignment horizontal="center"/>
    </xf>
    <xf numFmtId="0" fontId="10" fillId="2" borderId="85" xfId="0" applyFont="1" applyFill="1" applyBorder="1"/>
    <xf numFmtId="0" fontId="0" fillId="0" borderId="82" xfId="0" applyBorder="1" applyAlignment="1">
      <alignment horizontal="center"/>
    </xf>
    <xf numFmtId="0" fontId="0" fillId="2" borderId="86" xfId="0" applyFill="1" applyBorder="1"/>
    <xf numFmtId="0" fontId="0" fillId="11" borderId="81" xfId="0" applyFill="1" applyBorder="1" applyAlignment="1">
      <alignment horizontal="center"/>
    </xf>
    <xf numFmtId="0" fontId="0" fillId="11" borderId="82" xfId="0" applyFill="1" applyBorder="1" applyAlignment="1">
      <alignment horizontal="center"/>
    </xf>
    <xf numFmtId="0" fontId="6" fillId="2" borderId="87" xfId="0" applyFont="1" applyFill="1" applyBorder="1"/>
    <xf numFmtId="1" fontId="0" fillId="2" borderId="81" xfId="0" applyNumberFormat="1" applyFill="1" applyBorder="1" applyAlignment="1">
      <alignment horizontal="right" vertical="center"/>
    </xf>
    <xf numFmtId="1" fontId="0" fillId="2" borderId="88" xfId="0" applyNumberFormat="1" applyFill="1" applyBorder="1" applyAlignment="1">
      <alignment horizontal="right" vertical="center"/>
    </xf>
    <xf numFmtId="0" fontId="7" fillId="11" borderId="81" xfId="0" applyFont="1" applyFill="1" applyBorder="1" applyAlignment="1">
      <alignment horizontal="center" vertical="center"/>
    </xf>
    <xf numFmtId="0" fontId="7" fillId="11" borderId="82" xfId="0" applyFont="1" applyFill="1" applyBorder="1" applyAlignment="1">
      <alignment horizontal="center" vertical="center"/>
    </xf>
    <xf numFmtId="0" fontId="11" fillId="2" borderId="87" xfId="0" applyFont="1" applyFill="1" applyBorder="1" applyAlignment="1">
      <alignment horizontal="left" vertical="center"/>
    </xf>
    <xf numFmtId="0" fontId="0" fillId="0" borderId="89" xfId="0" applyBorder="1" applyAlignment="1">
      <alignment horizontal="center"/>
    </xf>
    <xf numFmtId="0" fontId="0" fillId="2" borderId="88" xfId="0" applyFill="1" applyBorder="1"/>
    <xf numFmtId="0" fontId="0" fillId="0" borderId="90" xfId="0" applyBorder="1"/>
    <xf numFmtId="0" fontId="0" fillId="11" borderId="91" xfId="0" applyFill="1" applyBorder="1" applyAlignment="1">
      <alignment horizontal="center"/>
    </xf>
    <xf numFmtId="0" fontId="0" fillId="11" borderId="92" xfId="0" applyFill="1" applyBorder="1" applyAlignment="1">
      <alignment horizontal="center"/>
    </xf>
    <xf numFmtId="0" fontId="0" fillId="11" borderId="93" xfId="0" applyFill="1" applyBorder="1" applyAlignment="1">
      <alignment horizontal="center"/>
    </xf>
    <xf numFmtId="49" fontId="0" fillId="4" borderId="94" xfId="0" applyNumberFormat="1" applyFill="1" applyBorder="1" applyAlignment="1">
      <alignment horizontal="left" vertical="top" wrapText="1"/>
    </xf>
    <xf numFmtId="165" fontId="0" fillId="4" borderId="94" xfId="0" applyNumberFormat="1" applyFill="1" applyBorder="1" applyAlignment="1">
      <alignment horizontal="right" vertical="top"/>
    </xf>
    <xf numFmtId="49" fontId="0" fillId="4" borderId="95" xfId="0" applyNumberFormat="1" applyFill="1" applyBorder="1" applyAlignment="1">
      <alignment horizontal="left" vertical="top" wrapText="1"/>
    </xf>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0" fillId="0" borderId="81" xfId="0" applyFont="1" applyBorder="1" applyAlignment="1">
      <alignment horizontal="right" vertical="center"/>
    </xf>
    <xf numFmtId="0" fontId="0" fillId="0" borderId="82" xfId="0" applyFont="1" applyBorder="1" applyAlignment="1">
      <alignment horizontal="right" vertical="center"/>
    </xf>
    <xf numFmtId="0" fontId="5" fillId="0" borderId="99" xfId="0" applyFont="1" applyBorder="1" applyAlignment="1">
      <alignment horizontal="center"/>
    </xf>
    <xf numFmtId="0" fontId="5" fillId="0" borderId="100" xfId="0" applyFont="1" applyBorder="1" applyAlignment="1">
      <alignment horizontal="center"/>
    </xf>
    <xf numFmtId="0" fontId="0" fillId="0" borderId="81" xfId="0" applyBorder="1" applyAlignment="1">
      <alignment horizontal="center"/>
    </xf>
    <xf numFmtId="0" fontId="6" fillId="2" borderId="101" xfId="0" applyFont="1" applyFill="1" applyBorder="1" applyAlignment="1">
      <alignment horizontal="left"/>
    </xf>
    <xf numFmtId="0" fontId="0" fillId="4" borderId="90" xfId="0" applyFont="1" applyFill="1" applyBorder="1"/>
    <xf numFmtId="14" fontId="0" fillId="3" borderId="102" xfId="0" applyNumberFormat="1" applyFill="1" applyBorder="1" applyAlignment="1">
      <alignment horizontal="center" vertical="center"/>
    </xf>
    <xf numFmtId="14" fontId="0" fillId="3" borderId="103" xfId="0" applyNumberFormat="1" applyFill="1" applyBorder="1" applyAlignment="1">
      <alignment horizontal="center" vertical="center"/>
    </xf>
    <xf numFmtId="0" fontId="6" fillId="2" borderId="85" xfId="0" applyFont="1" applyFill="1" applyBorder="1" applyAlignment="1">
      <alignment horizontal="center" vertical="center"/>
    </xf>
    <xf numFmtId="0" fontId="0" fillId="4" borderId="90" xfId="0" applyFont="1" applyFill="1" applyBorder="1" applyAlignment="1">
      <alignment wrapText="1"/>
    </xf>
    <xf numFmtId="0" fontId="0" fillId="0" borderId="104" xfId="0" applyBorder="1" applyAlignment="1">
      <alignment horizontal="center" vertical="top"/>
    </xf>
    <xf numFmtId="0" fontId="0" fillId="4" borderId="90" xfId="0" applyFont="1" applyFill="1" applyBorder="1" applyAlignment="1">
      <alignment horizontal="left" wrapText="1"/>
    </xf>
    <xf numFmtId="0" fontId="6" fillId="2" borderId="105" xfId="0" applyFont="1" applyFill="1" applyBorder="1" applyAlignment="1">
      <alignment horizontal="center" vertical="center"/>
    </xf>
    <xf numFmtId="0" fontId="0" fillId="4" borderId="106" xfId="0" applyFont="1" applyFill="1" applyBorder="1" applyAlignment="1">
      <alignment wrapText="1"/>
    </xf>
    <xf numFmtId="0" fontId="6" fillId="2" borderId="107" xfId="0" applyFont="1" applyFill="1" applyBorder="1" applyAlignment="1">
      <alignment horizontal="center"/>
    </xf>
    <xf numFmtId="0" fontId="6" fillId="0" borderId="108" xfId="0" applyFont="1" applyBorder="1" applyAlignment="1">
      <alignment horizontal="center"/>
    </xf>
    <xf numFmtId="0" fontId="6" fillId="2" borderId="109" xfId="0" applyFont="1" applyFill="1" applyBorder="1" applyAlignment="1">
      <alignment horizontal="center"/>
    </xf>
    <xf numFmtId="0" fontId="6" fillId="0" borderId="110" xfId="0" applyFont="1" applyBorder="1" applyAlignment="1">
      <alignment horizontal="center"/>
    </xf>
    <xf numFmtId="0" fontId="7" fillId="4" borderId="101" xfId="0" applyFont="1" applyFill="1" applyBorder="1"/>
    <xf numFmtId="0" fontId="0" fillId="4" borderId="90" xfId="0" applyFill="1" applyBorder="1"/>
    <xf numFmtId="0" fontId="7" fillId="4" borderId="111" xfId="0" applyFont="1" applyFill="1" applyBorder="1"/>
    <xf numFmtId="0" fontId="7" fillId="4" borderId="112" xfId="0" applyFont="1" applyFill="1" applyBorder="1"/>
    <xf numFmtId="0" fontId="0" fillId="4" borderId="95" xfId="0" applyFill="1" applyBorder="1"/>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13" xfId="0" applyFont="1" applyBorder="1" applyAlignment="1">
      <alignment horizontal="center" vertical="top"/>
    </xf>
    <xf numFmtId="0" fontId="20" fillId="0" borderId="0" xfId="0" applyFont="1" applyAlignment="1">
      <alignment vertical="top" wrapText="1"/>
    </xf>
  </cellXfs>
  <cellStyles count="5">
    <cellStyle name="Heading" xfId="3"/>
    <cellStyle name="Heading1" xfId="4"/>
    <cellStyle name="Normal" xfId="0" builtinId="0"/>
    <cellStyle name="Result" xfId="1"/>
    <cellStyle name="Result2" xfId="2"/>
  </cellStyles>
  <dxfs count="6">
    <dxf>
      <font>
        <b/>
        <i/>
        <condense val="0"/>
        <extend val="0"/>
        <sz val="11"/>
        <color indexed="9"/>
      </font>
      <fill>
        <patternFill patternType="solid">
          <fgColor indexed="60"/>
          <bgColor indexed="10"/>
        </patternFill>
      </fill>
    </dxf>
    <dxf>
      <font>
        <b/>
        <i/>
        <condense val="0"/>
        <extend val="0"/>
        <sz val="11"/>
        <color indexed="8"/>
      </font>
      <fill>
        <patternFill patternType="solid">
          <fgColor indexed="52"/>
          <bgColor indexed="51"/>
        </patternFill>
      </fill>
    </dxf>
    <dxf>
      <font>
        <b/>
        <i/>
        <condense val="0"/>
        <extend val="0"/>
        <sz val="11"/>
        <color indexed="9"/>
      </font>
      <fill>
        <patternFill patternType="solid">
          <fgColor indexed="50"/>
          <bgColor indexed="22"/>
        </patternFill>
      </fill>
    </dxf>
    <dxf>
      <font>
        <b val="0"/>
        <condense val="0"/>
        <extend val="0"/>
        <sz val="11"/>
        <color indexed="9"/>
      </font>
      <fill>
        <patternFill patternType="solid">
          <fgColor indexed="60"/>
          <bgColor indexed="10"/>
        </patternFill>
      </fill>
    </dxf>
    <dxf>
      <font>
        <b val="0"/>
        <condense val="0"/>
        <extend val="0"/>
        <sz val="11"/>
        <color indexed="0"/>
      </font>
      <fill>
        <patternFill patternType="solid">
          <fgColor indexed="52"/>
          <bgColor indexed="51"/>
        </patternFill>
      </fill>
    </dxf>
    <dxf>
      <font>
        <b val="0"/>
        <condense val="0"/>
        <extend val="0"/>
        <sz val="11"/>
        <color indexed="9"/>
      </font>
      <fill>
        <patternFill patternType="solid">
          <fgColor indexed="50"/>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2D050"/>
      <rgbColor rgb="00808080"/>
      <rgbColor rgb="009999FF"/>
      <rgbColor rgb="00993366"/>
      <rgbColor rgb="00EBF1DE"/>
      <rgbColor rgb="00DBEEF4"/>
      <rgbColor rgb="00660066"/>
      <rgbColor rgb="00F79646"/>
      <rgbColor rgb="000066CC"/>
      <rgbColor rgb="00DAE3F3"/>
      <rgbColor rgb="00000080"/>
      <rgbColor rgb="00FF00FF"/>
      <rgbColor rgb="00FFFF00"/>
      <rgbColor rgb="0000FFFF"/>
      <rgbColor rgb="00800080"/>
      <rgbColor rgb="00800000"/>
      <rgbColor rgb="00008080"/>
      <rgbColor rgb="000000FF"/>
      <rgbColor rgb="0000B0F0"/>
      <rgbColor rgb="00CCFFFF"/>
      <rgbColor rgb="00CCFFCC"/>
      <rgbColor rgb="00FDEADA"/>
      <rgbColor rgb="0099CCFF"/>
      <rgbColor rgb="00D99694"/>
      <rgbColor rgb="00CC99FF"/>
      <rgbColor rgb="00FFCC99"/>
      <rgbColor rgb="003366FF"/>
      <rgbColor rgb="0033CCCC"/>
      <rgbColor rgb="0099CC00"/>
      <rgbColor rgb="00FFC000"/>
      <rgbColor rgb="00FF9900"/>
      <rgbColor rgb="00FF6600"/>
      <rgbColor rgb="00666699"/>
      <rgbColor rgb="008B8B8B"/>
      <rgbColor rgb="00003366"/>
      <rgbColor rgb="0000B050"/>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2476500</xdr:colOff>
      <xdr:row>27</xdr:row>
      <xdr:rowOff>104775</xdr:rowOff>
    </xdr:to>
    <xdr:sp macro="" textlink="">
      <xdr:nvSpPr>
        <xdr:cNvPr id="1026" name="shapetype_202" hidden="1"/>
        <xdr:cNvSpPr>
          <a:spLocks noChangeArrowheads="1"/>
        </xdr:cNvSpPr>
      </xdr:nvSpPr>
      <xdr:spPr bwMode="auto">
        <a:xfrm>
          <a:off x="0" y="0"/>
          <a:ext cx="6048375" cy="6724650"/>
        </a:xfrm>
        <a:prstGeom prst="rect">
          <a:avLst/>
        </a:prstGeom>
        <a:solidFill>
          <a:srgbClr val="FFFFFF"/>
        </a:solidFill>
        <a:ln w="9360" cap="flat">
          <a:solidFill>
            <a:srgbClr val="000000"/>
          </a:solid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742950</xdr:colOff>
      <xdr:row>35</xdr:row>
      <xdr:rowOff>142875</xdr:rowOff>
    </xdr:to>
    <xdr:sp macro="" textlink="">
      <xdr:nvSpPr>
        <xdr:cNvPr id="2050" name="shapetype_202" hidden="1"/>
        <xdr:cNvSpPr>
          <a:spLocks noChangeArrowheads="1"/>
        </xdr:cNvSpPr>
      </xdr:nvSpPr>
      <xdr:spPr bwMode="auto">
        <a:xfrm>
          <a:off x="0" y="0"/>
          <a:ext cx="6057900" cy="6867525"/>
        </a:xfrm>
        <a:prstGeom prst="rect">
          <a:avLst/>
        </a:prstGeom>
        <a:solidFill>
          <a:srgbClr val="FFFFFF"/>
        </a:solidFill>
        <a:ln w="9360" cap="flat">
          <a:solidFill>
            <a:srgbClr val="000000"/>
          </a:solid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533400</xdr:colOff>
      <xdr:row>8</xdr:row>
      <xdr:rowOff>462170</xdr:rowOff>
    </xdr:to>
    <xdr:sp macro="" textlink="">
      <xdr:nvSpPr>
        <xdr:cNvPr id="3082"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83"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84"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85"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86"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87"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88"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89"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90"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twoCellAnchor editAs="absolute">
    <xdr:from>
      <xdr:col>0</xdr:col>
      <xdr:colOff>0</xdr:colOff>
      <xdr:row>0</xdr:row>
      <xdr:rowOff>0</xdr:rowOff>
    </xdr:from>
    <xdr:to>
      <xdr:col>4</xdr:col>
      <xdr:colOff>533400</xdr:colOff>
      <xdr:row>8</xdr:row>
      <xdr:rowOff>462170</xdr:rowOff>
    </xdr:to>
    <xdr:sp macro="" textlink="">
      <xdr:nvSpPr>
        <xdr:cNvPr id="3091" name="shapetype_202" hidden="1"/>
        <xdr:cNvSpPr>
          <a:spLocks noChangeArrowheads="1"/>
        </xdr:cNvSpPr>
      </xdr:nvSpPr>
      <xdr:spPr bwMode="auto">
        <a:xfrm>
          <a:off x="0" y="0"/>
          <a:ext cx="5410200" cy="4629150"/>
        </a:xfrm>
        <a:prstGeom prst="rect">
          <a:avLst/>
        </a:prstGeom>
        <a:solidFill>
          <a:srgbClr val="FFFFFF"/>
        </a:solidFill>
        <a:ln w="9360" cap="flat">
          <a:solidFill>
            <a:srgbClr val="000000"/>
          </a:solidFill>
          <a:miter lim="800000"/>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11</xdr:col>
      <xdr:colOff>276225</xdr:colOff>
      <xdr:row>24</xdr:row>
      <xdr:rowOff>1562100</xdr:rowOff>
    </xdr:from>
    <xdr:to>
      <xdr:col>14</xdr:col>
      <xdr:colOff>571500</xdr:colOff>
      <xdr:row>24</xdr:row>
      <xdr:rowOff>1838325</xdr:rowOff>
    </xdr:to>
    <xdr:sp macro="" textlink="" fLocksText="0">
      <xdr:nvSpPr>
        <xdr:cNvPr id="4097" name="CustomShape 1"/>
        <xdr:cNvSpPr>
          <a:spLocks noChangeArrowheads="1"/>
        </xdr:cNvSpPr>
      </xdr:nvSpPr>
      <xdr:spPr bwMode="auto">
        <a:xfrm>
          <a:off x="11734800" y="11953875"/>
          <a:ext cx="3733800" cy="276225"/>
        </a:xfrm>
        <a:prstGeom prst="rect">
          <a:avLst/>
        </a:prstGeom>
        <a:noFill/>
        <a:ln w="9525" cap="flat">
          <a:noFill/>
          <a:round/>
          <a:headEnd/>
          <a:tailEnd/>
        </a:ln>
        <a:effectLst/>
      </xdr:spPr>
      <xdr:txBody>
        <a:bodyPr vertOverflow="clip" wrap="square" lIns="90000" tIns="45000" rIns="90000" bIns="45000" anchor="ctr" upright="1"/>
        <a:lstStyle/>
        <a:p>
          <a:pPr algn="r" rtl="0">
            <a:defRPr sz="1000"/>
          </a:pPr>
          <a:r>
            <a:rPr lang="en-GB" sz="1200" b="0" i="0" strike="noStrike">
              <a:solidFill>
                <a:srgbClr val="8B8B8B"/>
              </a:solidFill>
              <a:latin typeface="Times New Roman"/>
              <a:cs typeface="Times New Roman"/>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D21"/>
  <sheetViews>
    <sheetView workbookViewId="0">
      <selection activeCell="E11" sqref="E11"/>
    </sheetView>
  </sheetViews>
  <sheetFormatPr defaultColWidth="8.42578125" defaultRowHeight="15"/>
  <cols>
    <col min="1" max="1" width="27.85546875" customWidth="1"/>
    <col min="2" max="2" width="25.7109375" customWidth="1"/>
    <col min="3" max="3" width="76.42578125" customWidth="1"/>
  </cols>
  <sheetData>
    <row r="1" spans="1:4" ht="26.25">
      <c r="A1" s="248" t="s">
        <v>0</v>
      </c>
      <c r="B1" s="249"/>
      <c r="C1" s="250"/>
      <c r="D1" s="1"/>
    </row>
    <row r="2" spans="1:4" ht="21">
      <c r="A2" s="251" t="s">
        <v>1</v>
      </c>
      <c r="B2" s="117"/>
      <c r="C2" s="252"/>
      <c r="D2" s="1"/>
    </row>
    <row r="3" spans="1:4">
      <c r="A3" s="253" t="s">
        <v>2</v>
      </c>
      <c r="B3" s="204"/>
      <c r="C3" s="254"/>
      <c r="D3" s="1"/>
    </row>
    <row r="4" spans="1:4" ht="18.75">
      <c r="A4" s="255" t="s">
        <v>3</v>
      </c>
      <c r="B4" s="118"/>
      <c r="C4" s="256"/>
      <c r="D4" s="1"/>
    </row>
    <row r="5" spans="1:4">
      <c r="A5" s="224" t="s">
        <v>4</v>
      </c>
      <c r="B5" s="216"/>
      <c r="C5" s="225"/>
      <c r="D5" s="1"/>
    </row>
    <row r="6" spans="1:4">
      <c r="A6" s="257"/>
      <c r="B6" s="205"/>
      <c r="C6" s="229"/>
      <c r="D6" s="1"/>
    </row>
    <row r="7" spans="1:4">
      <c r="A7" s="258" t="s">
        <v>5</v>
      </c>
      <c r="B7" s="3"/>
      <c r="C7" s="259" t="s">
        <v>6</v>
      </c>
      <c r="D7" s="1"/>
    </row>
    <row r="8" spans="1:4">
      <c r="A8" s="258" t="s">
        <v>7</v>
      </c>
      <c r="B8" s="3"/>
      <c r="C8" s="259" t="s">
        <v>8</v>
      </c>
      <c r="D8" s="1"/>
    </row>
    <row r="9" spans="1:4">
      <c r="A9" s="258" t="s">
        <v>9</v>
      </c>
      <c r="B9" s="4">
        <v>43242</v>
      </c>
      <c r="C9" s="260"/>
      <c r="D9" s="1"/>
    </row>
    <row r="10" spans="1:4">
      <c r="A10" s="258" t="s">
        <v>10</v>
      </c>
      <c r="B10" s="4">
        <v>43973</v>
      </c>
      <c r="C10" s="261"/>
      <c r="D10" s="1"/>
    </row>
    <row r="11" spans="1:4">
      <c r="A11" s="262" t="s">
        <v>222</v>
      </c>
      <c r="B11" s="200" t="s">
        <v>11</v>
      </c>
      <c r="C11" s="263" t="s">
        <v>12</v>
      </c>
      <c r="D11" s="1"/>
    </row>
    <row r="12" spans="1:4">
      <c r="A12" s="262"/>
      <c r="B12" s="206"/>
      <c r="C12" s="264"/>
      <c r="D12" s="1"/>
    </row>
    <row r="13" spans="1:4">
      <c r="A13" s="262"/>
      <c r="B13" s="200" t="s">
        <v>13</v>
      </c>
      <c r="C13" s="265" t="s">
        <v>14</v>
      </c>
      <c r="D13" s="1"/>
    </row>
    <row r="14" spans="1:4">
      <c r="A14" s="262"/>
      <c r="B14" s="206"/>
      <c r="C14" s="264"/>
      <c r="D14" s="1"/>
    </row>
    <row r="15" spans="1:4" ht="15.75" thickBot="1">
      <c r="A15" s="266"/>
      <c r="B15" s="203" t="s">
        <v>15</v>
      </c>
      <c r="C15" s="267" t="s">
        <v>16</v>
      </c>
      <c r="D15" s="1"/>
    </row>
    <row r="16" spans="1:4">
      <c r="A16" s="268" t="s">
        <v>17</v>
      </c>
      <c r="B16" s="201" t="s">
        <v>18</v>
      </c>
      <c r="C16" s="269" t="s">
        <v>19</v>
      </c>
      <c r="D16" s="1"/>
    </row>
    <row r="17" spans="1:4">
      <c r="A17" s="270"/>
      <c r="B17" s="202"/>
      <c r="C17" s="271"/>
      <c r="D17" s="1"/>
    </row>
    <row r="18" spans="1:4" ht="36" customHeight="1">
      <c r="A18" s="272"/>
      <c r="B18" s="6"/>
      <c r="C18" s="273"/>
    </row>
    <row r="19" spans="1:4" ht="39" customHeight="1">
      <c r="A19" s="272"/>
      <c r="B19" s="6"/>
      <c r="C19" s="273"/>
    </row>
    <row r="20" spans="1:4" ht="41.25" customHeight="1">
      <c r="A20" s="272"/>
      <c r="B20" s="6"/>
      <c r="C20" s="273"/>
    </row>
    <row r="21" spans="1:4" ht="38.25" customHeight="1" thickBot="1">
      <c r="A21" s="274"/>
      <c r="B21" s="275"/>
      <c r="C21" s="276"/>
    </row>
  </sheetData>
  <sheetProtection selectLockedCells="1" selectUnlockedCells="1"/>
  <mergeCells count="13">
    <mergeCell ref="A6:C6"/>
    <mergeCell ref="B12:C12"/>
    <mergeCell ref="B14:C14"/>
    <mergeCell ref="A1:C1"/>
    <mergeCell ref="A2:C2"/>
    <mergeCell ref="A4:C4"/>
    <mergeCell ref="A5:C5"/>
    <mergeCell ref="A16:A17"/>
    <mergeCell ref="B16:B17"/>
    <mergeCell ref="C16:C17"/>
    <mergeCell ref="A11:A15"/>
    <mergeCell ref="C9:C10"/>
    <mergeCell ref="A3:C3"/>
  </mergeCells>
  <pageMargins left="0.25" right="0.25" top="0.75" bottom="0.75" header="0.3" footer="0.3"/>
  <pageSetup paperSize="9" firstPageNumber="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G20"/>
  <sheetViews>
    <sheetView workbookViewId="0">
      <selection activeCell="I10" sqref="I10"/>
    </sheetView>
  </sheetViews>
  <sheetFormatPr defaultColWidth="8.42578125" defaultRowHeight="15"/>
  <cols>
    <col min="1" max="1" width="19.140625" customWidth="1"/>
    <col min="2" max="2" width="32.7109375" customWidth="1"/>
    <col min="3" max="3" width="27.85546875" customWidth="1"/>
    <col min="4" max="4" width="16.5703125" customWidth="1"/>
    <col min="5" max="5" width="18.42578125" customWidth="1"/>
    <col min="6" max="6" width="7.140625" customWidth="1"/>
  </cols>
  <sheetData>
    <row r="1" spans="1:7">
      <c r="A1" s="221"/>
      <c r="B1" s="222"/>
      <c r="C1" s="222"/>
      <c r="D1" s="222"/>
      <c r="E1" s="222"/>
      <c r="F1" s="223"/>
      <c r="G1" s="1"/>
    </row>
    <row r="2" spans="1:7">
      <c r="A2" s="224" t="s">
        <v>20</v>
      </c>
      <c r="B2" s="216"/>
      <c r="C2" s="216"/>
      <c r="D2" s="216"/>
      <c r="E2" s="216"/>
      <c r="F2" s="225"/>
      <c r="G2" s="1"/>
    </row>
    <row r="3" spans="1:7">
      <c r="A3" s="224"/>
      <c r="B3" s="216"/>
      <c r="C3" s="216"/>
      <c r="D3" s="216"/>
      <c r="E3" s="216"/>
      <c r="F3" s="225"/>
      <c r="G3" s="1"/>
    </row>
    <row r="4" spans="1:7">
      <c r="A4" s="226" t="s">
        <v>21</v>
      </c>
      <c r="B4" s="8" t="s">
        <v>22</v>
      </c>
      <c r="C4" s="9" t="s">
        <v>23</v>
      </c>
      <c r="D4" s="217"/>
      <c r="E4" s="218"/>
      <c r="F4" s="227"/>
      <c r="G4" s="1"/>
    </row>
    <row r="5" spans="1:7" ht="15.75">
      <c r="A5" s="228"/>
      <c r="B5" s="5"/>
      <c r="C5" s="7"/>
      <c r="D5" s="212"/>
      <c r="E5" s="205"/>
      <c r="F5" s="229"/>
      <c r="G5" s="1"/>
    </row>
    <row r="6" spans="1:7" ht="15.75">
      <c r="A6" s="228"/>
      <c r="B6" s="5"/>
      <c r="C6" s="7"/>
      <c r="D6" s="212"/>
      <c r="E6" s="205"/>
      <c r="F6" s="229"/>
      <c r="G6" s="1"/>
    </row>
    <row r="7" spans="1:7">
      <c r="A7" s="230"/>
      <c r="B7" s="208"/>
      <c r="C7" s="7"/>
      <c r="D7" s="212"/>
      <c r="E7" s="205"/>
      <c r="F7" s="229"/>
      <c r="G7" s="1"/>
    </row>
    <row r="8" spans="1:7">
      <c r="A8" s="231"/>
      <c r="B8" s="210"/>
      <c r="C8" s="210"/>
      <c r="D8" s="210"/>
      <c r="E8" s="210"/>
      <c r="F8" s="232"/>
      <c r="G8" s="1"/>
    </row>
    <row r="9" spans="1:7">
      <c r="A9" s="233" t="s">
        <v>24</v>
      </c>
      <c r="B9" s="219" t="s">
        <v>25</v>
      </c>
      <c r="C9" s="207" t="s">
        <v>26</v>
      </c>
      <c r="D9" s="205"/>
      <c r="E9" s="205"/>
      <c r="F9" s="229"/>
      <c r="G9" s="1"/>
    </row>
    <row r="10" spans="1:7">
      <c r="A10" s="234">
        <v>1</v>
      </c>
      <c r="B10" s="4"/>
      <c r="C10" s="10"/>
      <c r="D10" s="205"/>
      <c r="E10" s="205"/>
      <c r="F10" s="229"/>
      <c r="G10" s="1"/>
    </row>
    <row r="11" spans="1:7">
      <c r="A11" s="234">
        <v>2</v>
      </c>
      <c r="B11" s="4"/>
      <c r="C11" s="10"/>
      <c r="D11" s="205"/>
      <c r="E11" s="205"/>
      <c r="F11" s="229"/>
      <c r="G11" s="1"/>
    </row>
    <row r="12" spans="1:7">
      <c r="A12" s="234"/>
      <c r="B12" s="4"/>
      <c r="C12" s="10"/>
      <c r="D12" s="205"/>
      <c r="E12" s="205"/>
      <c r="F12" s="229"/>
      <c r="G12" s="1"/>
    </row>
    <row r="13" spans="1:7">
      <c r="A13" s="235"/>
      <c r="B13" s="4"/>
      <c r="C13" s="10"/>
      <c r="D13" s="205"/>
      <c r="E13" s="205"/>
      <c r="F13" s="229"/>
      <c r="G13" s="1"/>
    </row>
    <row r="14" spans="1:7" ht="15.75">
      <c r="A14" s="236"/>
      <c r="B14" s="213"/>
      <c r="C14" s="213"/>
      <c r="D14" s="213"/>
      <c r="E14" s="213"/>
      <c r="F14" s="237"/>
      <c r="G14" s="1"/>
    </row>
    <row r="15" spans="1:7" ht="15.75">
      <c r="A15" s="238" t="s">
        <v>27</v>
      </c>
      <c r="B15" s="209" t="s">
        <v>28</v>
      </c>
      <c r="C15" s="214"/>
      <c r="D15" s="215"/>
      <c r="E15" s="215"/>
      <c r="F15" s="239"/>
      <c r="G15" s="1"/>
    </row>
    <row r="16" spans="1:7">
      <c r="A16" s="240"/>
      <c r="B16" s="4"/>
      <c r="C16" s="212"/>
      <c r="D16" s="205"/>
      <c r="E16" s="205"/>
      <c r="F16" s="229"/>
      <c r="G16" s="1"/>
    </row>
    <row r="17" spans="1:7">
      <c r="A17" s="231"/>
      <c r="B17" s="210"/>
      <c r="C17" s="210"/>
      <c r="D17" s="210"/>
      <c r="E17" s="210"/>
      <c r="F17" s="232"/>
      <c r="G17" s="1"/>
    </row>
    <row r="18" spans="1:7" ht="15.75">
      <c r="A18" s="231"/>
      <c r="B18" s="210"/>
      <c r="C18" s="211"/>
      <c r="D18" s="11" t="s">
        <v>29</v>
      </c>
      <c r="E18" s="12"/>
      <c r="F18" s="241"/>
      <c r="G18" s="1"/>
    </row>
    <row r="19" spans="1:7">
      <c r="A19" s="231"/>
      <c r="B19" s="210"/>
      <c r="C19" s="211"/>
      <c r="D19" s="12" t="s">
        <v>30</v>
      </c>
      <c r="E19" s="12" t="s">
        <v>31</v>
      </c>
      <c r="F19" s="241" t="s">
        <v>32</v>
      </c>
      <c r="G19" s="1"/>
    </row>
    <row r="20" spans="1:7" ht="15.75" thickBot="1">
      <c r="A20" s="242"/>
      <c r="B20" s="243"/>
      <c r="C20" s="244"/>
      <c r="D20" s="245"/>
      <c r="E20" s="246"/>
      <c r="F20" s="247"/>
      <c r="G20" s="1"/>
    </row>
  </sheetData>
  <sheetProtection selectLockedCells="1" selectUnlockedCells="1"/>
  <mergeCells count="13">
    <mergeCell ref="A3:F3"/>
    <mergeCell ref="A8:F8"/>
    <mergeCell ref="A1:F1"/>
    <mergeCell ref="A2:F2"/>
    <mergeCell ref="A20:C20"/>
    <mergeCell ref="A19:C19"/>
    <mergeCell ref="A18:C18"/>
    <mergeCell ref="A17:F17"/>
    <mergeCell ref="C15:F15"/>
    <mergeCell ref="C16:F16"/>
    <mergeCell ref="A14:F14"/>
    <mergeCell ref="D9:F13"/>
    <mergeCell ref="D4:F7"/>
  </mergeCells>
  <pageMargins left="0.7" right="0.7" top="0.75" bottom="0.75" header="0.51180555555555551" footer="0.51180555555555551"/>
  <pageSetup paperSize="9" firstPageNumber="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enableFormatConditionsCalculation="0">
    <tabColor indexed="10"/>
    <pageSetUpPr fitToPage="1"/>
  </sheetPr>
  <dimension ref="A1:N30"/>
  <sheetViews>
    <sheetView tabSelected="1" zoomScale="75" zoomScaleNormal="75" zoomScaleSheetLayoutView="50" workbookViewId="0">
      <selection activeCell="F2" sqref="F2:F4"/>
    </sheetView>
  </sheetViews>
  <sheetFormatPr defaultColWidth="14.7109375" defaultRowHeight="15"/>
  <cols>
    <col min="1" max="1" width="25.85546875" style="14" bestFit="1" customWidth="1"/>
    <col min="2" max="2" width="12.5703125" customWidth="1"/>
    <col min="3" max="3" width="17.28515625" customWidth="1"/>
    <col min="4" max="4" width="17.5703125" customWidth="1"/>
    <col min="5" max="5" width="17" customWidth="1"/>
    <col min="6" max="6" width="59.42578125" customWidth="1"/>
    <col min="7" max="7" width="20.140625" customWidth="1"/>
    <col min="8" max="8" width="18.7109375" customWidth="1"/>
    <col min="9" max="9" width="30.140625" customWidth="1"/>
    <col min="10" max="10" width="17.28515625" customWidth="1"/>
    <col min="11" max="11" width="29.28515625" customWidth="1"/>
    <col min="12" max="12" width="18.7109375" customWidth="1"/>
    <col min="13" max="13" width="17.28515625" customWidth="1"/>
    <col min="14" max="14" width="33.5703125" customWidth="1"/>
  </cols>
  <sheetData>
    <row r="1" spans="1:14" ht="16.5" thickBot="1">
      <c r="A1" s="279"/>
      <c r="B1" s="220"/>
      <c r="C1" s="220"/>
      <c r="D1" s="220"/>
      <c r="E1" s="220"/>
      <c r="F1" s="220"/>
      <c r="G1" s="220"/>
      <c r="H1" s="220"/>
      <c r="I1" s="220"/>
      <c r="J1" s="220"/>
      <c r="K1" s="220"/>
      <c r="L1" s="220"/>
      <c r="M1" s="220"/>
      <c r="N1" s="220"/>
    </row>
    <row r="2" spans="1:14" s="15" customFormat="1" ht="48" customHeight="1">
      <c r="A2" s="134" t="s">
        <v>33</v>
      </c>
      <c r="B2" s="197" t="s">
        <v>45</v>
      </c>
      <c r="C2" s="123" t="s">
        <v>34</v>
      </c>
      <c r="D2" s="123" t="s">
        <v>34</v>
      </c>
      <c r="E2" s="176" t="s">
        <v>35</v>
      </c>
      <c r="F2" s="172" t="s">
        <v>36</v>
      </c>
      <c r="G2" s="175" t="s">
        <v>37</v>
      </c>
      <c r="H2" s="174" t="s">
        <v>38</v>
      </c>
      <c r="I2" s="130" t="s">
        <v>39</v>
      </c>
      <c r="J2" s="176" t="s">
        <v>40</v>
      </c>
      <c r="K2" s="179" t="s">
        <v>37</v>
      </c>
      <c r="L2" s="125" t="s">
        <v>38</v>
      </c>
      <c r="M2" s="132" t="s">
        <v>41</v>
      </c>
      <c r="N2" s="124" t="s">
        <v>42</v>
      </c>
    </row>
    <row r="3" spans="1:14" ht="54.75" customHeight="1">
      <c r="A3" s="135"/>
      <c r="B3" s="198"/>
      <c r="C3" s="126" t="s">
        <v>43</v>
      </c>
      <c r="D3" s="127" t="s">
        <v>44</v>
      </c>
      <c r="E3" s="177" t="s">
        <v>220</v>
      </c>
      <c r="F3" s="128"/>
      <c r="G3" s="173" t="s">
        <v>217</v>
      </c>
      <c r="H3" s="129" t="s">
        <v>218</v>
      </c>
      <c r="I3" s="131"/>
      <c r="J3" s="177" t="s">
        <v>215</v>
      </c>
      <c r="K3" s="178" t="s">
        <v>216</v>
      </c>
      <c r="L3" s="128"/>
      <c r="M3" s="126" t="s">
        <v>219</v>
      </c>
      <c r="N3" s="133"/>
    </row>
    <row r="4" spans="1:14" ht="15.75" thickBot="1">
      <c r="A4" s="146"/>
      <c r="B4" s="199"/>
      <c r="C4" s="147"/>
      <c r="D4" s="148"/>
      <c r="E4" s="149"/>
      <c r="F4" s="150"/>
      <c r="G4" s="151"/>
      <c r="H4" s="152"/>
      <c r="I4" s="153"/>
      <c r="J4" s="149"/>
      <c r="K4" s="154"/>
      <c r="L4" s="150"/>
      <c r="M4" s="147"/>
      <c r="N4" s="155"/>
    </row>
    <row r="5" spans="1:14" ht="48" customHeight="1">
      <c r="A5" s="188" t="s">
        <v>46</v>
      </c>
      <c r="B5" s="139">
        <v>1</v>
      </c>
      <c r="C5" s="137" t="s">
        <v>47</v>
      </c>
      <c r="D5" s="140"/>
      <c r="E5" s="138" t="s">
        <v>48</v>
      </c>
      <c r="F5" s="137" t="s">
        <v>49</v>
      </c>
      <c r="G5" s="141" t="s">
        <v>50</v>
      </c>
      <c r="H5" s="142">
        <f t="shared" ref="H5:H17" si="0">VLOOKUP(E5,$C$20:$D$24,2)*HLOOKUP(G5,$D$19:$H$20,2)</f>
        <v>12</v>
      </c>
      <c r="I5" s="143" t="s">
        <v>51</v>
      </c>
      <c r="J5" s="138" t="s">
        <v>48</v>
      </c>
      <c r="K5" s="141" t="s">
        <v>52</v>
      </c>
      <c r="L5" s="142">
        <f t="shared" ref="L5:L17" si="1">VLOOKUP(J5,$C$20:$D$24,2)*HLOOKUP(K5,$D$19:$H$20,2)</f>
        <v>4</v>
      </c>
      <c r="M5" s="144" t="str">
        <f t="shared" ref="M5:M17" si="2">IF(H5 &gt;=13,"Additional controls required",IF(H5 &gt;= 7,"Additional controls recommended",IF(H5 &gt;=1,"Accept",0)))</f>
        <v>Additional controls recommended</v>
      </c>
      <c r="N5" s="145" t="s">
        <v>53</v>
      </c>
    </row>
    <row r="6" spans="1:14" ht="50.25" customHeight="1">
      <c r="A6" s="189"/>
      <c r="B6" s="23">
        <v>2</v>
      </c>
      <c r="C6" s="23"/>
      <c r="D6" s="16" t="s">
        <v>54</v>
      </c>
      <c r="E6" s="17" t="s">
        <v>55</v>
      </c>
      <c r="F6" s="16" t="s">
        <v>56</v>
      </c>
      <c r="G6" s="18" t="s">
        <v>57</v>
      </c>
      <c r="H6" s="19">
        <f t="shared" si="0"/>
        <v>4</v>
      </c>
      <c r="I6" s="20" t="s">
        <v>58</v>
      </c>
      <c r="J6" s="17" t="s">
        <v>55</v>
      </c>
      <c r="K6" s="18" t="s">
        <v>52</v>
      </c>
      <c r="L6" s="19">
        <f t="shared" si="1"/>
        <v>2</v>
      </c>
      <c r="M6" s="21" t="str">
        <f t="shared" si="2"/>
        <v>Accept</v>
      </c>
      <c r="N6" s="22" t="s">
        <v>59</v>
      </c>
    </row>
    <row r="7" spans="1:14" ht="45" customHeight="1">
      <c r="A7" s="189"/>
      <c r="B7" s="180">
        <v>3</v>
      </c>
      <c r="C7" s="180"/>
      <c r="D7" s="181" t="s">
        <v>60</v>
      </c>
      <c r="E7" s="182" t="s">
        <v>55</v>
      </c>
      <c r="F7" s="181" t="s">
        <v>61</v>
      </c>
      <c r="G7" s="183" t="s">
        <v>57</v>
      </c>
      <c r="H7" s="184">
        <f t="shared" si="0"/>
        <v>4</v>
      </c>
      <c r="I7" s="185"/>
      <c r="J7" s="182" t="s">
        <v>55</v>
      </c>
      <c r="K7" s="183" t="s">
        <v>57</v>
      </c>
      <c r="L7" s="184">
        <f t="shared" si="1"/>
        <v>4</v>
      </c>
      <c r="M7" s="186" t="str">
        <f t="shared" si="2"/>
        <v>Accept</v>
      </c>
      <c r="N7" s="187" t="s">
        <v>59</v>
      </c>
    </row>
    <row r="8" spans="1:14" ht="49.5" customHeight="1">
      <c r="A8" s="189"/>
      <c r="B8" s="136">
        <v>4</v>
      </c>
      <c r="C8" s="136"/>
      <c r="D8" s="137" t="s">
        <v>62</v>
      </c>
      <c r="E8" s="138" t="s">
        <v>55</v>
      </c>
      <c r="F8" s="137" t="s">
        <v>56</v>
      </c>
      <c r="G8" s="141" t="s">
        <v>57</v>
      </c>
      <c r="H8" s="142">
        <f t="shared" si="0"/>
        <v>4</v>
      </c>
      <c r="I8" s="143"/>
      <c r="J8" s="138" t="s">
        <v>55</v>
      </c>
      <c r="K8" s="141" t="s">
        <v>57</v>
      </c>
      <c r="L8" s="142">
        <f t="shared" si="1"/>
        <v>4</v>
      </c>
      <c r="M8" s="144" t="str">
        <f t="shared" si="2"/>
        <v>Accept</v>
      </c>
      <c r="N8" s="145" t="s">
        <v>59</v>
      </c>
    </row>
    <row r="9" spans="1:14" ht="84.75" customHeight="1" thickBot="1">
      <c r="A9" s="190"/>
      <c r="B9" s="156">
        <v>5</v>
      </c>
      <c r="C9" s="156"/>
      <c r="D9" s="157" t="s">
        <v>63</v>
      </c>
      <c r="E9" s="158" t="s">
        <v>55</v>
      </c>
      <c r="F9" s="280" t="s">
        <v>221</v>
      </c>
      <c r="G9" s="159" t="s">
        <v>57</v>
      </c>
      <c r="H9" s="160">
        <f t="shared" si="0"/>
        <v>4</v>
      </c>
      <c r="I9" s="161" t="s">
        <v>64</v>
      </c>
      <c r="J9" s="158" t="s">
        <v>55</v>
      </c>
      <c r="K9" s="159" t="s">
        <v>52</v>
      </c>
      <c r="L9" s="160">
        <f t="shared" si="1"/>
        <v>2</v>
      </c>
      <c r="M9" s="162" t="str">
        <f t="shared" si="2"/>
        <v>Accept</v>
      </c>
      <c r="N9" s="163" t="s">
        <v>65</v>
      </c>
    </row>
    <row r="10" spans="1:14" s="24" customFormat="1" ht="25.5" customHeight="1" thickBot="1">
      <c r="A10" s="191" t="s">
        <v>66</v>
      </c>
      <c r="B10" s="164">
        <v>1</v>
      </c>
      <c r="C10" s="164"/>
      <c r="D10" s="165" t="s">
        <v>67</v>
      </c>
      <c r="E10" s="166" t="s">
        <v>68</v>
      </c>
      <c r="F10" s="165"/>
      <c r="G10" s="167" t="s">
        <v>52</v>
      </c>
      <c r="H10" s="168">
        <f t="shared" si="0"/>
        <v>1</v>
      </c>
      <c r="I10" s="169" t="s">
        <v>58</v>
      </c>
      <c r="J10" s="166" t="s">
        <v>68</v>
      </c>
      <c r="K10" s="167" t="s">
        <v>52</v>
      </c>
      <c r="L10" s="168">
        <f t="shared" si="1"/>
        <v>1</v>
      </c>
      <c r="M10" s="170" t="str">
        <f t="shared" si="2"/>
        <v>Accept</v>
      </c>
      <c r="N10" s="171"/>
    </row>
    <row r="11" spans="1:14" s="25" customFormat="1" ht="48" customHeight="1">
      <c r="A11" s="192" t="s">
        <v>69</v>
      </c>
      <c r="B11" s="136">
        <v>1</v>
      </c>
      <c r="C11" s="136"/>
      <c r="D11" s="137" t="s">
        <v>70</v>
      </c>
      <c r="E11" s="138" t="s">
        <v>71</v>
      </c>
      <c r="F11" s="137" t="s">
        <v>72</v>
      </c>
      <c r="G11" s="141" t="s">
        <v>52</v>
      </c>
      <c r="H11" s="142">
        <f t="shared" si="0"/>
        <v>5</v>
      </c>
      <c r="I11" s="143" t="s">
        <v>58</v>
      </c>
      <c r="J11" s="138" t="s">
        <v>55</v>
      </c>
      <c r="K11" s="141" t="s">
        <v>57</v>
      </c>
      <c r="L11" s="142">
        <f t="shared" si="1"/>
        <v>4</v>
      </c>
      <c r="M11" s="144" t="str">
        <f t="shared" si="2"/>
        <v>Accept</v>
      </c>
      <c r="N11" s="145" t="s">
        <v>59</v>
      </c>
    </row>
    <row r="12" spans="1:14" s="25" customFormat="1" ht="48.75" customHeight="1" thickBot="1">
      <c r="A12" s="193"/>
      <c r="B12" s="156">
        <v>2</v>
      </c>
      <c r="C12" s="156"/>
      <c r="D12" s="157" t="s">
        <v>73</v>
      </c>
      <c r="E12" s="158" t="s">
        <v>71</v>
      </c>
      <c r="F12" s="157" t="s">
        <v>56</v>
      </c>
      <c r="G12" s="159" t="s">
        <v>52</v>
      </c>
      <c r="H12" s="160">
        <f t="shared" si="0"/>
        <v>5</v>
      </c>
      <c r="I12" s="161" t="s">
        <v>58</v>
      </c>
      <c r="J12" s="158" t="s">
        <v>55</v>
      </c>
      <c r="K12" s="159" t="s">
        <v>57</v>
      </c>
      <c r="L12" s="160">
        <f t="shared" si="1"/>
        <v>4</v>
      </c>
      <c r="M12" s="162" t="str">
        <f t="shared" si="2"/>
        <v>Accept</v>
      </c>
      <c r="N12" s="163" t="s">
        <v>59</v>
      </c>
    </row>
    <row r="13" spans="1:14" ht="35.25" customHeight="1" thickBot="1">
      <c r="A13" s="191" t="s">
        <v>74</v>
      </c>
      <c r="B13" s="164">
        <v>1</v>
      </c>
      <c r="C13" s="164"/>
      <c r="D13" s="165" t="s">
        <v>75</v>
      </c>
      <c r="E13" s="166" t="s">
        <v>48</v>
      </c>
      <c r="F13" s="165" t="s">
        <v>76</v>
      </c>
      <c r="G13" s="167" t="s">
        <v>52</v>
      </c>
      <c r="H13" s="168">
        <f t="shared" si="0"/>
        <v>4</v>
      </c>
      <c r="I13" s="169" t="s">
        <v>58</v>
      </c>
      <c r="J13" s="166" t="s">
        <v>48</v>
      </c>
      <c r="K13" s="167" t="s">
        <v>52</v>
      </c>
      <c r="L13" s="168">
        <f t="shared" si="1"/>
        <v>4</v>
      </c>
      <c r="M13" s="170" t="str">
        <f t="shared" si="2"/>
        <v>Accept</v>
      </c>
      <c r="N13" s="171"/>
    </row>
    <row r="14" spans="1:14" ht="71.25" customHeight="1" thickBot="1">
      <c r="A14" s="191" t="s">
        <v>77</v>
      </c>
      <c r="B14" s="164">
        <v>1</v>
      </c>
      <c r="C14" s="164"/>
      <c r="D14" s="165" t="s">
        <v>78</v>
      </c>
      <c r="E14" s="166" t="s">
        <v>55</v>
      </c>
      <c r="F14" s="165" t="s">
        <v>79</v>
      </c>
      <c r="G14" s="167" t="s">
        <v>57</v>
      </c>
      <c r="H14" s="168">
        <f t="shared" si="0"/>
        <v>4</v>
      </c>
      <c r="I14" s="169" t="s">
        <v>58</v>
      </c>
      <c r="J14" s="166" t="s">
        <v>55</v>
      </c>
      <c r="K14" s="167" t="s">
        <v>57</v>
      </c>
      <c r="L14" s="168">
        <f t="shared" si="1"/>
        <v>4</v>
      </c>
      <c r="M14" s="170" t="str">
        <f t="shared" si="2"/>
        <v>Accept</v>
      </c>
      <c r="N14" s="171" t="s">
        <v>59</v>
      </c>
    </row>
    <row r="15" spans="1:14" ht="72" customHeight="1">
      <c r="A15" s="194" t="s">
        <v>80</v>
      </c>
      <c r="B15" s="136">
        <v>1</v>
      </c>
      <c r="C15" s="136"/>
      <c r="D15" s="137" t="s">
        <v>81</v>
      </c>
      <c r="E15" s="138" t="s">
        <v>55</v>
      </c>
      <c r="F15" s="137" t="s">
        <v>56</v>
      </c>
      <c r="G15" s="141" t="s">
        <v>57</v>
      </c>
      <c r="H15" s="142">
        <f t="shared" si="0"/>
        <v>4</v>
      </c>
      <c r="I15" s="143" t="s">
        <v>58</v>
      </c>
      <c r="J15" s="138" t="s">
        <v>55</v>
      </c>
      <c r="K15" s="141" t="s">
        <v>57</v>
      </c>
      <c r="L15" s="142">
        <f t="shared" si="1"/>
        <v>4</v>
      </c>
      <c r="M15" s="144" t="str">
        <f t="shared" si="2"/>
        <v>Accept</v>
      </c>
      <c r="N15" s="145" t="s">
        <v>59</v>
      </c>
    </row>
    <row r="16" spans="1:14" ht="100.5" customHeight="1">
      <c r="A16" s="195"/>
      <c r="B16" s="23">
        <v>2</v>
      </c>
      <c r="C16" s="23"/>
      <c r="D16" s="26" t="s">
        <v>82</v>
      </c>
      <c r="E16" s="17" t="s">
        <v>55</v>
      </c>
      <c r="F16" s="16" t="s">
        <v>83</v>
      </c>
      <c r="G16" s="18" t="s">
        <v>57</v>
      </c>
      <c r="H16" s="19">
        <f t="shared" si="0"/>
        <v>4</v>
      </c>
      <c r="I16" s="20" t="s">
        <v>58</v>
      </c>
      <c r="J16" s="17" t="s">
        <v>55</v>
      </c>
      <c r="K16" s="18" t="s">
        <v>57</v>
      </c>
      <c r="L16" s="19">
        <f t="shared" si="1"/>
        <v>4</v>
      </c>
      <c r="M16" s="21" t="str">
        <f t="shared" si="2"/>
        <v>Accept</v>
      </c>
      <c r="N16" s="22" t="s">
        <v>84</v>
      </c>
    </row>
    <row r="17" spans="1:14" ht="48" customHeight="1" thickBot="1">
      <c r="A17" s="196"/>
      <c r="B17" s="27">
        <v>3</v>
      </c>
      <c r="C17" s="27"/>
      <c r="D17" s="28" t="s">
        <v>85</v>
      </c>
      <c r="E17" s="29" t="s">
        <v>55</v>
      </c>
      <c r="F17" s="30" t="s">
        <v>86</v>
      </c>
      <c r="G17" s="31" t="s">
        <v>57</v>
      </c>
      <c r="H17" s="32">
        <f t="shared" si="0"/>
        <v>4</v>
      </c>
      <c r="I17" s="33" t="s">
        <v>58</v>
      </c>
      <c r="J17" s="29" t="s">
        <v>87</v>
      </c>
      <c r="K17" s="31" t="s">
        <v>52</v>
      </c>
      <c r="L17" s="32">
        <f t="shared" si="1"/>
        <v>3</v>
      </c>
      <c r="M17" s="34" t="str">
        <f t="shared" si="2"/>
        <v>Accept</v>
      </c>
      <c r="N17" s="35" t="s">
        <v>88</v>
      </c>
    </row>
    <row r="18" spans="1:14" ht="30" customHeight="1" thickBot="1">
      <c r="A18" s="36"/>
      <c r="B18" s="37"/>
      <c r="C18" s="277" t="s">
        <v>89</v>
      </c>
      <c r="D18" s="277"/>
      <c r="E18" s="277"/>
      <c r="F18" s="277"/>
      <c r="G18" s="277"/>
      <c r="H18" s="277"/>
      <c r="I18" s="277"/>
      <c r="J18" s="277"/>
      <c r="K18" s="277"/>
      <c r="L18" s="277"/>
      <c r="M18" s="277"/>
      <c r="N18" s="278"/>
    </row>
    <row r="19" spans="1:14" ht="38.25" thickBot="1">
      <c r="A19" s="38" t="s">
        <v>90</v>
      </c>
      <c r="B19" s="39"/>
      <c r="C19" s="40" t="s">
        <v>37</v>
      </c>
      <c r="D19" s="41" t="s">
        <v>52</v>
      </c>
      <c r="E19" s="42" t="s">
        <v>57</v>
      </c>
      <c r="F19" s="42" t="s">
        <v>50</v>
      </c>
      <c r="G19" s="42" t="s">
        <v>91</v>
      </c>
      <c r="H19" s="43" t="s">
        <v>92</v>
      </c>
      <c r="I19" s="44" t="s">
        <v>93</v>
      </c>
      <c r="J19" s="45" t="s">
        <v>94</v>
      </c>
      <c r="K19" s="45" t="s">
        <v>95</v>
      </c>
      <c r="L19" s="46" t="s">
        <v>96</v>
      </c>
      <c r="M19" s="1"/>
      <c r="N19" s="2"/>
    </row>
    <row r="20" spans="1:14" ht="36.75" customHeight="1">
      <c r="A20" s="38" t="s">
        <v>97</v>
      </c>
      <c r="B20" s="47" t="s">
        <v>98</v>
      </c>
      <c r="C20" s="48" t="s">
        <v>68</v>
      </c>
      <c r="D20" s="49">
        <v>1</v>
      </c>
      <c r="E20" s="49">
        <v>2</v>
      </c>
      <c r="F20" s="49">
        <v>3</v>
      </c>
      <c r="G20" s="50">
        <v>4</v>
      </c>
      <c r="H20" s="51">
        <v>5</v>
      </c>
      <c r="I20" s="52" t="s">
        <v>99</v>
      </c>
      <c r="J20" s="53" t="s">
        <v>100</v>
      </c>
      <c r="K20" s="53" t="s">
        <v>101</v>
      </c>
      <c r="L20" s="54" t="s">
        <v>102</v>
      </c>
      <c r="M20" s="1"/>
      <c r="N20" s="2"/>
    </row>
    <row r="21" spans="1:14" ht="24.75" customHeight="1">
      <c r="A21" s="55"/>
      <c r="B21" s="56"/>
      <c r="C21" s="57" t="s">
        <v>55</v>
      </c>
      <c r="D21" s="49">
        <v>2</v>
      </c>
      <c r="E21" s="49">
        <v>4</v>
      </c>
      <c r="F21" s="49">
        <v>6</v>
      </c>
      <c r="G21" s="49">
        <v>8</v>
      </c>
      <c r="H21" s="58">
        <v>10</v>
      </c>
      <c r="I21" s="52" t="s">
        <v>103</v>
      </c>
      <c r="J21" s="53" t="s">
        <v>104</v>
      </c>
      <c r="K21" s="53" t="s">
        <v>105</v>
      </c>
      <c r="L21" s="54" t="s">
        <v>106</v>
      </c>
      <c r="M21" s="1"/>
      <c r="N21" s="2"/>
    </row>
    <row r="22" spans="1:14" ht="25.5" customHeight="1">
      <c r="A22" s="55"/>
      <c r="B22" s="56"/>
      <c r="C22" s="57" t="s">
        <v>87</v>
      </c>
      <c r="D22" s="49">
        <v>3</v>
      </c>
      <c r="E22" s="49">
        <v>6</v>
      </c>
      <c r="F22" s="49">
        <v>9</v>
      </c>
      <c r="G22" s="49">
        <v>12</v>
      </c>
      <c r="H22" s="58">
        <v>15</v>
      </c>
      <c r="I22" s="52" t="s">
        <v>107</v>
      </c>
      <c r="J22" s="53" t="s">
        <v>108</v>
      </c>
      <c r="K22" s="53" t="s">
        <v>109</v>
      </c>
      <c r="L22" s="54" t="s">
        <v>110</v>
      </c>
      <c r="M22" s="1"/>
      <c r="N22" s="2"/>
    </row>
    <row r="23" spans="1:14" ht="26.25" customHeight="1">
      <c r="A23" s="55"/>
      <c r="B23" s="56"/>
      <c r="C23" s="57" t="s">
        <v>48</v>
      </c>
      <c r="D23" s="49">
        <v>4</v>
      </c>
      <c r="E23" s="49">
        <v>8</v>
      </c>
      <c r="F23" s="49">
        <v>12</v>
      </c>
      <c r="G23" s="49">
        <v>16</v>
      </c>
      <c r="H23" s="58">
        <v>20</v>
      </c>
      <c r="I23" s="52" t="s">
        <v>111</v>
      </c>
      <c r="J23" s="53" t="s">
        <v>112</v>
      </c>
      <c r="K23" s="53" t="s">
        <v>113</v>
      </c>
      <c r="L23" s="54" t="s">
        <v>114</v>
      </c>
      <c r="M23" s="1"/>
      <c r="N23" s="2"/>
    </row>
    <row r="24" spans="1:14" ht="34.5" customHeight="1">
      <c r="A24" s="55"/>
      <c r="B24" s="56"/>
      <c r="C24" s="59" t="s">
        <v>71</v>
      </c>
      <c r="D24" s="60">
        <v>5</v>
      </c>
      <c r="E24" s="60">
        <v>10</v>
      </c>
      <c r="F24" s="60">
        <v>15</v>
      </c>
      <c r="G24" s="60">
        <v>20</v>
      </c>
      <c r="H24" s="61">
        <v>25</v>
      </c>
      <c r="I24" s="62" t="s">
        <v>115</v>
      </c>
      <c r="J24" s="63" t="s">
        <v>116</v>
      </c>
      <c r="K24" s="63" t="s">
        <v>117</v>
      </c>
      <c r="L24" s="64" t="s">
        <v>118</v>
      </c>
      <c r="M24" s="1"/>
      <c r="N24" s="2"/>
    </row>
    <row r="25" spans="1:14" ht="54.75" customHeight="1">
      <c r="A25" s="65"/>
      <c r="B25" s="66"/>
      <c r="C25" s="1"/>
      <c r="D25" s="67" t="s">
        <v>119</v>
      </c>
      <c r="E25" s="68" t="s">
        <v>120</v>
      </c>
      <c r="F25" s="68" t="s">
        <v>121</v>
      </c>
      <c r="G25" s="68" t="s">
        <v>122</v>
      </c>
      <c r="H25" s="69" t="s">
        <v>123</v>
      </c>
      <c r="I25" s="70"/>
      <c r="J25" s="70"/>
      <c r="K25" s="70"/>
      <c r="L25" s="70"/>
      <c r="M25" s="70"/>
      <c r="N25" s="71"/>
    </row>
    <row r="26" spans="1:14" ht="12" customHeight="1">
      <c r="A26" s="72"/>
      <c r="B26" s="73"/>
      <c r="C26" s="13"/>
      <c r="D26" s="13"/>
      <c r="E26" s="13"/>
      <c r="F26" s="13"/>
      <c r="G26" s="13"/>
      <c r="H26" s="74"/>
      <c r="I26" s="75"/>
      <c r="J26" s="75"/>
      <c r="K26" s="75"/>
      <c r="L26" s="75"/>
      <c r="M26" s="75"/>
      <c r="N26" s="76"/>
    </row>
    <row r="27" spans="1:14">
      <c r="D27" s="77"/>
    </row>
    <row r="28" spans="1:14">
      <c r="D28" s="77"/>
    </row>
    <row r="29" spans="1:14" ht="24.75" customHeight="1"/>
    <row r="30" spans="1:14" ht="34.5" customHeight="1"/>
  </sheetData>
  <sheetProtection selectLockedCells="1" selectUnlockedCells="1"/>
  <mergeCells count="18">
    <mergeCell ref="A15:A17"/>
    <mergeCell ref="B2:B4"/>
    <mergeCell ref="A1:N1"/>
    <mergeCell ref="C18:N18"/>
    <mergeCell ref="M3:M4"/>
    <mergeCell ref="E3:E4"/>
    <mergeCell ref="G3:G4"/>
    <mergeCell ref="N2:N4"/>
    <mergeCell ref="A2:A4"/>
    <mergeCell ref="A5:A9"/>
    <mergeCell ref="C3:C4"/>
    <mergeCell ref="D3:D4"/>
    <mergeCell ref="F2:F4"/>
    <mergeCell ref="H3:H4"/>
    <mergeCell ref="I2:I4"/>
    <mergeCell ref="J3:J4"/>
    <mergeCell ref="K3:K4"/>
    <mergeCell ref="L2:L4"/>
  </mergeCells>
  <conditionalFormatting sqref="D20:H24 H5:H17 L5:L17">
    <cfRule type="cellIs" dxfId="5" priority="1" stopIfTrue="1" operator="between">
      <formula>1</formula>
      <formula>6</formula>
    </cfRule>
    <cfRule type="cellIs" dxfId="4" priority="2" stopIfTrue="1" operator="between">
      <formula>7</formula>
      <formula>13</formula>
    </cfRule>
    <cfRule type="cellIs" dxfId="3" priority="3" stopIfTrue="1" operator="greaterThan">
      <formula>13</formula>
    </cfRule>
  </conditionalFormatting>
  <conditionalFormatting sqref="M5:M17">
    <cfRule>
      <formula>"Accept"</formula>
    </cfRule>
    <cfRule>
      <formula>"Additional controls recommended"</formula>
    </cfRule>
    <cfRule>
      <formula>"Additional controls required"</formula>
    </cfRule>
  </conditionalFormatting>
  <dataValidations count="2">
    <dataValidation type="list" operator="equal" allowBlank="1" showInputMessage="1" showErrorMessage="1" sqref="E5:E17 J5:J17">
      <formula1>$C$20:$C$24</formula1>
      <formula2>0</formula2>
    </dataValidation>
    <dataValidation type="list" operator="equal" allowBlank="1" showInputMessage="1" showErrorMessage="1" sqref="G5:G17 K5:K17">
      <formula1>$D$19:$H$19</formula1>
      <formula2>0</formula2>
    </dataValidation>
  </dataValidations>
  <pageMargins left="0" right="0" top="0.15748031496062992" bottom="0" header="0" footer="0"/>
  <pageSetup paperSize="9" scale="44" firstPageNumber="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dimension ref="A1:O27"/>
  <sheetViews>
    <sheetView workbookViewId="0"/>
  </sheetViews>
  <sheetFormatPr defaultColWidth="8.42578125" defaultRowHeight="15"/>
  <cols>
    <col min="1" max="6" width="8.42578125" customWidth="1"/>
    <col min="7" max="7" width="19.140625" customWidth="1"/>
    <col min="8" max="8" width="23.42578125" customWidth="1"/>
    <col min="9" max="9" width="45.85546875" customWidth="1"/>
    <col min="10" max="10" width="15.42578125" customWidth="1"/>
    <col min="11" max="11" width="17.42578125" customWidth="1"/>
    <col min="12" max="12" width="21.42578125" customWidth="1"/>
    <col min="13" max="13" width="20.7109375" customWidth="1"/>
    <col min="14" max="14" width="9.42578125" customWidth="1"/>
    <col min="15" max="15" width="13.42578125" customWidth="1"/>
  </cols>
  <sheetData>
    <row r="1" spans="1:15" ht="27" customHeight="1"/>
    <row r="2" spans="1:15" ht="20.25">
      <c r="H2" s="78" t="s">
        <v>124</v>
      </c>
      <c r="I2" s="79" t="s">
        <v>125</v>
      </c>
      <c r="K2" s="80" t="s">
        <v>126</v>
      </c>
      <c r="L2" s="80" t="s">
        <v>127</v>
      </c>
      <c r="M2" s="80" t="s">
        <v>128</v>
      </c>
      <c r="N2" s="80" t="s">
        <v>129</v>
      </c>
      <c r="O2" s="80" t="s">
        <v>130</v>
      </c>
    </row>
    <row r="3" spans="1:15" ht="20.25">
      <c r="A3" s="81" t="s">
        <v>131</v>
      </c>
      <c r="B3" s="82">
        <v>15</v>
      </c>
      <c r="C3" s="83">
        <v>19</v>
      </c>
      <c r="D3" s="83">
        <v>22</v>
      </c>
      <c r="E3" s="83">
        <v>24</v>
      </c>
      <c r="F3" s="84">
        <v>25</v>
      </c>
      <c r="H3" s="85" t="s">
        <v>126</v>
      </c>
      <c r="I3" s="86" t="s">
        <v>132</v>
      </c>
      <c r="K3" s="12"/>
      <c r="L3" s="12"/>
      <c r="M3" s="12"/>
      <c r="N3" s="12"/>
      <c r="O3" s="12"/>
    </row>
    <row r="4" spans="1:15" ht="126">
      <c r="A4" s="87" t="s">
        <v>133</v>
      </c>
      <c r="B4" s="88">
        <v>10</v>
      </c>
      <c r="C4" s="88">
        <v>14</v>
      </c>
      <c r="D4" s="89">
        <v>18</v>
      </c>
      <c r="E4" s="89">
        <v>21</v>
      </c>
      <c r="F4" s="90">
        <v>23</v>
      </c>
      <c r="H4" s="85" t="s">
        <v>127</v>
      </c>
      <c r="I4" s="86" t="s">
        <v>134</v>
      </c>
      <c r="K4" s="91" t="s">
        <v>132</v>
      </c>
      <c r="L4" s="91" t="s">
        <v>134</v>
      </c>
      <c r="M4" s="91" t="s">
        <v>135</v>
      </c>
      <c r="N4" s="91" t="s">
        <v>136</v>
      </c>
      <c r="O4" s="91" t="s">
        <v>137</v>
      </c>
    </row>
    <row r="5" spans="1:15" ht="20.25">
      <c r="A5" s="87" t="s">
        <v>138</v>
      </c>
      <c r="B5" s="92">
        <v>6</v>
      </c>
      <c r="C5" s="88">
        <v>9</v>
      </c>
      <c r="D5" s="88">
        <v>13</v>
      </c>
      <c r="E5" s="89">
        <v>17</v>
      </c>
      <c r="F5" s="90">
        <v>20</v>
      </c>
      <c r="H5" s="85" t="s">
        <v>128</v>
      </c>
      <c r="I5" s="86" t="s">
        <v>135</v>
      </c>
      <c r="K5" s="1"/>
      <c r="L5" s="1"/>
      <c r="M5" s="1"/>
      <c r="N5" s="1"/>
      <c r="O5" s="1"/>
    </row>
    <row r="6" spans="1:15" ht="36">
      <c r="A6" s="87" t="s">
        <v>139</v>
      </c>
      <c r="B6" s="93">
        <v>3</v>
      </c>
      <c r="C6" s="93">
        <v>4</v>
      </c>
      <c r="D6" s="88">
        <v>8</v>
      </c>
      <c r="E6" s="88">
        <v>12</v>
      </c>
      <c r="F6" s="90">
        <v>16</v>
      </c>
      <c r="H6" s="85" t="s">
        <v>129</v>
      </c>
      <c r="I6" s="86" t="s">
        <v>136</v>
      </c>
      <c r="K6" s="1"/>
      <c r="L6" s="1"/>
      <c r="M6" s="1"/>
      <c r="N6" s="1"/>
      <c r="O6" s="1"/>
    </row>
    <row r="7" spans="1:15" ht="20.25">
      <c r="A7" s="87" t="s">
        <v>140</v>
      </c>
      <c r="B7" s="93">
        <v>1</v>
      </c>
      <c r="C7" s="93">
        <v>2</v>
      </c>
      <c r="D7" s="93">
        <v>5</v>
      </c>
      <c r="E7" s="88">
        <v>7</v>
      </c>
      <c r="F7" s="94">
        <v>11</v>
      </c>
      <c r="H7" s="85" t="s">
        <v>130</v>
      </c>
      <c r="I7" s="86" t="s">
        <v>137</v>
      </c>
      <c r="K7" s="1"/>
      <c r="L7" s="1"/>
      <c r="M7" s="1"/>
      <c r="N7" s="1"/>
      <c r="O7" s="1"/>
    </row>
    <row r="8" spans="1:15">
      <c r="A8" s="95"/>
      <c r="B8" s="96" t="s">
        <v>141</v>
      </c>
      <c r="C8" s="96" t="s">
        <v>142</v>
      </c>
      <c r="D8" s="96" t="s">
        <v>143</v>
      </c>
      <c r="E8" s="96" t="s">
        <v>133</v>
      </c>
      <c r="F8" s="97" t="s">
        <v>131</v>
      </c>
    </row>
    <row r="11" spans="1:15" ht="20.25">
      <c r="A11" s="98" t="s">
        <v>144</v>
      </c>
      <c r="B11" s="98" t="s">
        <v>145</v>
      </c>
      <c r="C11" s="99" t="s">
        <v>146</v>
      </c>
      <c r="G11" t="s">
        <v>147</v>
      </c>
    </row>
    <row r="12" spans="1:15" ht="18.75" customHeight="1">
      <c r="A12" s="100" t="s">
        <v>148</v>
      </c>
      <c r="B12" s="100" t="s">
        <v>149</v>
      </c>
      <c r="C12" s="98" t="s">
        <v>150</v>
      </c>
      <c r="G12" t="s">
        <v>151</v>
      </c>
      <c r="I12" t="s">
        <v>152</v>
      </c>
      <c r="J12" s="101" t="s">
        <v>153</v>
      </c>
      <c r="K12" s="101" t="s">
        <v>94</v>
      </c>
      <c r="L12" s="101" t="s">
        <v>154</v>
      </c>
      <c r="M12" s="101" t="s">
        <v>155</v>
      </c>
    </row>
    <row r="13" spans="1:15" ht="36.75" customHeight="1">
      <c r="A13" s="102" t="s">
        <v>156</v>
      </c>
      <c r="B13" s="102" t="s">
        <v>157</v>
      </c>
      <c r="C13" s="103"/>
      <c r="G13" t="s">
        <v>158</v>
      </c>
      <c r="I13" t="s">
        <v>144</v>
      </c>
      <c r="J13" s="101" t="s">
        <v>159</v>
      </c>
      <c r="K13" s="101" t="s">
        <v>160</v>
      </c>
      <c r="L13" s="101" t="s">
        <v>161</v>
      </c>
      <c r="M13" s="101" t="s">
        <v>118</v>
      </c>
    </row>
    <row r="14" spans="1:15" ht="20.25">
      <c r="A14" s="104" t="s">
        <v>162</v>
      </c>
      <c r="B14" s="104" t="s">
        <v>163</v>
      </c>
      <c r="C14" s="103"/>
      <c r="G14" t="s">
        <v>164</v>
      </c>
      <c r="I14" t="s">
        <v>148</v>
      </c>
      <c r="J14" s="101" t="s">
        <v>165</v>
      </c>
      <c r="K14" s="101" t="s">
        <v>166</v>
      </c>
      <c r="L14" s="101" t="s">
        <v>167</v>
      </c>
      <c r="M14" s="101" t="s">
        <v>114</v>
      </c>
    </row>
    <row r="15" spans="1:15" ht="30">
      <c r="A15" s="99" t="s">
        <v>168</v>
      </c>
      <c r="B15" s="99" t="s">
        <v>168</v>
      </c>
      <c r="C15" s="103"/>
      <c r="G15" t="s">
        <v>169</v>
      </c>
      <c r="I15" t="s">
        <v>156</v>
      </c>
      <c r="J15" s="101" t="s">
        <v>170</v>
      </c>
      <c r="K15" s="101" t="s">
        <v>171</v>
      </c>
      <c r="L15" s="101" t="s">
        <v>172</v>
      </c>
      <c r="M15" s="101" t="s">
        <v>173</v>
      </c>
    </row>
    <row r="16" spans="1:15" ht="30">
      <c r="G16" t="s">
        <v>174</v>
      </c>
      <c r="I16" t="s">
        <v>162</v>
      </c>
      <c r="J16" s="101" t="s">
        <v>175</v>
      </c>
      <c r="K16" s="101" t="s">
        <v>176</v>
      </c>
      <c r="L16" s="101" t="s">
        <v>105</v>
      </c>
      <c r="M16" s="101" t="s">
        <v>177</v>
      </c>
    </row>
    <row r="17" spans="7:13">
      <c r="G17" t="s">
        <v>178</v>
      </c>
      <c r="I17" t="s">
        <v>179</v>
      </c>
      <c r="J17" s="101" t="s">
        <v>180</v>
      </c>
      <c r="K17" s="101" t="s">
        <v>181</v>
      </c>
      <c r="L17" s="101" t="s">
        <v>101</v>
      </c>
      <c r="M17" s="101" t="s">
        <v>182</v>
      </c>
    </row>
    <row r="18" spans="7:13">
      <c r="G18" t="s">
        <v>183</v>
      </c>
    </row>
    <row r="19" spans="7:13">
      <c r="G19" t="s">
        <v>184</v>
      </c>
    </row>
    <row r="20" spans="7:13" ht="21.75" customHeight="1">
      <c r="H20" s="119" t="s">
        <v>185</v>
      </c>
      <c r="I20" s="105" t="s">
        <v>186</v>
      </c>
      <c r="J20" s="120" t="s">
        <v>187</v>
      </c>
      <c r="K20" s="106" t="s">
        <v>188</v>
      </c>
      <c r="L20" s="120" t="s">
        <v>189</v>
      </c>
    </row>
    <row r="21" spans="7:13" ht="18.75" customHeight="1">
      <c r="H21" s="119"/>
      <c r="I21" s="107" t="s">
        <v>190</v>
      </c>
      <c r="J21" s="120"/>
      <c r="K21" s="108" t="s">
        <v>191</v>
      </c>
      <c r="L21" s="120"/>
    </row>
    <row r="22" spans="7:13" ht="18" customHeight="1">
      <c r="H22" s="121" t="s">
        <v>192</v>
      </c>
      <c r="I22" s="109" t="s">
        <v>193</v>
      </c>
      <c r="J22" s="122" t="s">
        <v>194</v>
      </c>
      <c r="K22" s="122" t="s">
        <v>195</v>
      </c>
      <c r="L22" s="122" t="s">
        <v>196</v>
      </c>
    </row>
    <row r="23" spans="7:13" ht="18.75">
      <c r="H23" s="121"/>
      <c r="I23" s="110" t="s">
        <v>197</v>
      </c>
      <c r="J23" s="122"/>
      <c r="K23" s="122"/>
      <c r="L23" s="122"/>
    </row>
    <row r="24" spans="7:13" ht="225">
      <c r="H24" s="111" t="s">
        <v>198</v>
      </c>
      <c r="I24" s="112" t="s">
        <v>111</v>
      </c>
      <c r="J24" s="112" t="s">
        <v>199</v>
      </c>
      <c r="K24" s="112" t="s">
        <v>200</v>
      </c>
      <c r="L24" s="112" t="s">
        <v>114</v>
      </c>
    </row>
    <row r="25" spans="7:13" ht="187.5">
      <c r="H25" s="111" t="s">
        <v>201</v>
      </c>
      <c r="I25" s="113" t="s">
        <v>202</v>
      </c>
      <c r="J25" s="113" t="s">
        <v>203</v>
      </c>
      <c r="K25" s="113" t="s">
        <v>204</v>
      </c>
      <c r="L25" s="113" t="s">
        <v>205</v>
      </c>
    </row>
    <row r="26" spans="7:13" ht="187.5">
      <c r="H26" s="114" t="s">
        <v>129</v>
      </c>
      <c r="I26" s="113" t="s">
        <v>206</v>
      </c>
      <c r="J26" s="113" t="s">
        <v>207</v>
      </c>
      <c r="K26" s="113" t="s">
        <v>208</v>
      </c>
      <c r="L26" s="113" t="s">
        <v>209</v>
      </c>
    </row>
    <row r="27" spans="7:13" ht="112.5">
      <c r="H27" s="115" t="s">
        <v>210</v>
      </c>
      <c r="I27" s="116" t="s">
        <v>211</v>
      </c>
      <c r="J27" s="116" t="s">
        <v>212</v>
      </c>
      <c r="K27" s="116" t="s">
        <v>213</v>
      </c>
      <c r="L27" s="116" t="s">
        <v>214</v>
      </c>
    </row>
  </sheetData>
  <sheetProtection selectLockedCells="1" selectUnlockedCells="1"/>
  <mergeCells count="7">
    <mergeCell ref="H20:H21"/>
    <mergeCell ref="J20:J21"/>
    <mergeCell ref="L20:L21"/>
    <mergeCell ref="H22:H23"/>
    <mergeCell ref="J22:J23"/>
    <mergeCell ref="K22:K23"/>
    <mergeCell ref="L22:L23"/>
  </mergeCells>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97</TotalTime>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Information sheet  1</vt:lpstr>
      <vt:lpstr>Information sheet  2</vt:lpstr>
      <vt:lpstr>ASSESSMENT</vt:lpstr>
      <vt:lpstr>data </vt:lpstr>
      <vt:lpstr>areas</vt:lpstr>
      <vt:lpstr>hazard</vt:lpstr>
      <vt:lpstr>ASSESSMENT!Print_Area</vt:lpstr>
      <vt:lpstr>'Information sheet  1'!Print_Area</vt:lpstr>
      <vt:lpstr>'Information sheet  2'!Print_Area</vt:lpstr>
      <vt:lpstr>ASSESSMENT!Print_Area_0</vt:lpstr>
      <vt:lpstr>risk</vt:lpstr>
      <vt:lpstr>yes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Horsler, John</dc:creator>
  <cp:lastModifiedBy>Site.Notebook2</cp:lastModifiedBy>
  <cp:revision>5</cp:revision>
  <cp:lastPrinted>2019-11-21T02:04:56Z</cp:lastPrinted>
  <dcterms:created xsi:type="dcterms:W3CDTF">2009-05-12T12:33:13Z</dcterms:created>
  <dcterms:modified xsi:type="dcterms:W3CDTF">2019-11-21T02:05:42Z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