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activeTab="2"/>
  </bookViews>
  <sheets>
    <sheet name="Information sheet  1" sheetId="1" r:id="rId1"/>
    <sheet name="Information sheet  2" sheetId="2" r:id="rId2"/>
    <sheet name="ASSESSMENT" sheetId="3" r:id="rId3"/>
    <sheet name="data " sheetId="4" state="hidden" r:id="rId4"/>
  </sheets>
  <definedNames>
    <definedName name="areas">'data '!$G$11:$G$19</definedName>
    <definedName name="hazard">'data '!$A$11:$A$15</definedName>
    <definedName name="_xlnm.Print_Area" localSheetId="2">ASSESSMENT!$A$2:$N$26</definedName>
    <definedName name="_xlnm.Print_Area" localSheetId="0">'Information sheet  1'!$A$1:$C$21</definedName>
    <definedName name="_xlnm.Print_Area" localSheetId="1">'Information sheet  2'!$A$1:$F$20</definedName>
    <definedName name="Print_Area_0" localSheetId="2">ASSESSMENT!$A$1:$N$25</definedName>
    <definedName name="risk">'data '!$B$11:$B$15</definedName>
    <definedName name="yes">'data '!$C$11:$C$12</definedName>
  </definedNames>
  <calcPr calcId="124519" iterateDelta="1E-4"/>
</workbook>
</file>

<file path=xl/calcChain.xml><?xml version="1.0" encoding="utf-8"?>
<calcChain xmlns="http://schemas.openxmlformats.org/spreadsheetml/2006/main">
  <c r="H9" i="3"/>
  <c r="L9"/>
  <c r="M9"/>
  <c r="H5"/>
  <c r="M5" s="1"/>
  <c r="L5"/>
  <c r="H6"/>
  <c r="L6"/>
  <c r="M6"/>
  <c r="H7"/>
  <c r="L7"/>
  <c r="M7"/>
  <c r="H8"/>
  <c r="M8" s="1"/>
  <c r="L8"/>
  <c r="H10"/>
  <c r="L10"/>
  <c r="M10"/>
  <c r="H11"/>
  <c r="L11"/>
  <c r="M11"/>
  <c r="H12"/>
  <c r="M12" s="1"/>
  <c r="L12"/>
  <c r="H13"/>
  <c r="M13" s="1"/>
  <c r="L13"/>
  <c r="H14"/>
  <c r="L14"/>
  <c r="M14"/>
  <c r="H15"/>
  <c r="L15"/>
  <c r="M15"/>
  <c r="H16"/>
  <c r="M16" s="1"/>
  <c r="L16"/>
  <c r="H17"/>
  <c r="M17" s="1"/>
  <c r="L17"/>
</calcChain>
</file>

<file path=xl/comments1.xml><?xml version="1.0" encoding="utf-8"?>
<comments xmlns="http://schemas.openxmlformats.org/spreadsheetml/2006/main">
  <authors>
    <author xml:space="preserve"> </author>
  </authors>
  <commentList>
    <comment ref="B9" authorId="0">
      <text>
        <r>
          <rPr>
            <sz val="9"/>
            <color indexed="8"/>
            <rFont val="Tahoma"/>
            <family val="2"/>
          </rPr>
          <t xml:space="preserve">for current date 
use keys together:
CTL and ; [semicolon]
</t>
        </r>
      </text>
    </comment>
  </commentList>
</comments>
</file>

<file path=xl/comments2.xml><?xml version="1.0" encoding="utf-8"?>
<comments xmlns="http://schemas.openxmlformats.org/spreadsheetml/2006/main">
  <authors>
    <author xml:space="preserve"> </author>
  </authors>
  <commentList>
    <comment ref="B10" authorId="0">
      <text>
        <r>
          <rPr>
            <sz val="9"/>
            <color indexed="8"/>
            <rFont val="Tahoma"/>
            <family val="2"/>
          </rPr>
          <t>for current date
use keys together:
CTRL and  ; [semicolon]</t>
        </r>
      </text>
    </comment>
  </commentList>
</comments>
</file>

<file path=xl/comments3.xml><?xml version="1.0" encoding="utf-8"?>
<comments xmlns="http://schemas.openxmlformats.org/spreadsheetml/2006/main">
  <authors>
    <author xml:space="preserve"> </author>
  </authors>
  <commentList>
    <comment ref="E3" authorId="0">
      <text>
        <r>
          <rPr>
            <sz val="14"/>
            <color indexed="8"/>
            <rFont val="Tahoma"/>
            <family val="2"/>
          </rPr>
          <t xml:space="preserve">insert the </t>
        </r>
        <r>
          <rPr>
            <b/>
            <sz val="14"/>
            <color indexed="8"/>
            <rFont val="Tahoma"/>
            <family val="2"/>
          </rPr>
          <t xml:space="preserve">HAZARD </t>
        </r>
        <r>
          <rPr>
            <sz val="14"/>
            <color indexed="8"/>
            <rFont val="Tahoma"/>
            <family val="2"/>
          </rPr>
          <t>assessment from the table below:
MAJOR
SEVERE
MINOR
LOW
V.LOW
use the drop down list for each cell</t>
        </r>
      </text>
    </comment>
    <comment ref="G3" authorId="0">
      <text>
        <r>
          <rPr>
            <sz val="14"/>
            <color indexed="8"/>
            <rFont val="Tahoma"/>
            <family val="2"/>
          </rPr>
          <t>insert level of RISK from the table below:
V. HIGH
HIGH
MEDIUM
LOW
V. LOW
use drop down list for each cell</t>
        </r>
      </text>
    </comment>
    <comment ref="H3" authorId="0">
      <text>
        <r>
          <rPr>
            <sz val="12"/>
            <color indexed="8"/>
            <rFont val="Tahoma"/>
            <family val="2"/>
          </rPr>
          <t xml:space="preserve">
t</t>
        </r>
        <r>
          <rPr>
            <sz val="14"/>
            <color indexed="8"/>
            <rFont val="Tahoma"/>
            <family val="2"/>
          </rPr>
          <t xml:space="preserve">ype in </t>
        </r>
        <r>
          <rPr>
            <b/>
            <sz val="14"/>
            <color indexed="8"/>
            <rFont val="Tahoma"/>
            <family val="2"/>
          </rPr>
          <t>number</t>
        </r>
        <r>
          <rPr>
            <sz val="14"/>
            <color indexed="8"/>
            <rFont val="Tahoma"/>
            <family val="2"/>
          </rPr>
          <t xml:space="preserve"> derived from RISK MATRIX:
e.g.    
HAZARD = MINOR
RISK      = MEDIUM
matrix score = </t>
        </r>
        <r>
          <rPr>
            <b/>
            <sz val="14"/>
            <color indexed="8"/>
            <rFont val="Tahoma"/>
            <family val="2"/>
          </rPr>
          <t>13</t>
        </r>
      </text>
    </comment>
    <comment ref="J3" authorId="0">
      <text>
        <r>
          <rPr>
            <sz val="14"/>
            <color indexed="8"/>
            <rFont val="Tahoma"/>
            <family val="2"/>
          </rPr>
          <t xml:space="preserve">
insert the </t>
        </r>
        <r>
          <rPr>
            <b/>
            <sz val="14"/>
            <color indexed="8"/>
            <rFont val="Tahoma"/>
            <family val="2"/>
          </rPr>
          <t xml:space="preserve">HAZARD </t>
        </r>
        <r>
          <rPr>
            <sz val="14"/>
            <color indexed="8"/>
            <rFont val="Tahoma"/>
            <family val="2"/>
          </rPr>
          <t>assessment from the table below:
MAJOR
SEVERE
MINOR
LOW
V.LOW
use the drop down list for each cell</t>
        </r>
      </text>
    </comment>
    <comment ref="K3" authorId="0">
      <text>
        <r>
          <rPr>
            <sz val="14"/>
            <color indexed="8"/>
            <rFont val="Tahoma"/>
            <family val="2"/>
          </rPr>
          <t xml:space="preserve">
insert reassessed </t>
        </r>
        <r>
          <rPr>
            <b/>
            <sz val="14"/>
            <color indexed="8"/>
            <rFont val="Tahoma"/>
            <family val="2"/>
          </rPr>
          <t>RISK</t>
        </r>
        <r>
          <rPr>
            <sz val="14"/>
            <color indexed="8"/>
            <rFont val="Tahoma"/>
            <family val="2"/>
          </rPr>
          <t xml:space="preserve"> after further control measures are applied and/or </t>
        </r>
        <r>
          <rPr>
            <b/>
            <sz val="14"/>
            <color indexed="8"/>
            <rFont val="Tahoma"/>
            <family val="2"/>
          </rPr>
          <t>HAZARD</t>
        </r>
        <r>
          <rPr>
            <sz val="14"/>
            <color indexed="8"/>
            <rFont val="Tahoma"/>
            <family val="2"/>
          </rPr>
          <t xml:space="preserve"> is altered
</t>
        </r>
      </text>
    </comment>
    <comment ref="M3" authorId="0">
      <text>
        <r>
          <rPr>
            <b/>
            <sz val="14"/>
            <color indexed="10"/>
            <rFont val="Tahoma"/>
            <family val="2"/>
          </rPr>
          <t xml:space="preserve">select yes/no from drop down list in each cell
If NO  - risk assessment must be updated with further control measures
If still NO refer the procedure to the DHSO or USO for assistance
</t>
        </r>
      </text>
    </comment>
    <comment ref="A19" authorId="0">
      <text>
        <r>
          <rPr>
            <sz val="8"/>
            <color indexed="8"/>
            <rFont val="Arial"/>
            <family val="2"/>
          </rPr>
          <t xml:space="preserve">
</t>
        </r>
        <r>
          <rPr>
            <b/>
            <sz val="11"/>
            <color indexed="8"/>
            <rFont val="Arial"/>
            <family val="2"/>
          </rPr>
          <t xml:space="preserve">Control Measures
</t>
        </r>
        <r>
          <rPr>
            <sz val="11"/>
            <color indexed="8"/>
            <rFont val="Arial"/>
            <family val="2"/>
          </rPr>
          <t xml:space="preserve">
Control measures are actions taken to manage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is: -
Order         Control                                                                                                                                  Example 
 1              </t>
        </r>
        <r>
          <rPr>
            <b/>
            <sz val="11"/>
            <color indexed="8"/>
            <rFont val="Arial"/>
            <family val="2"/>
          </rPr>
          <t>Elimination</t>
        </r>
        <r>
          <rPr>
            <sz val="11"/>
            <color indexed="8"/>
            <rFont val="Arial"/>
            <family val="2"/>
          </rPr>
          <t xml:space="preserve">                                                             Removing the hazard, e.g. taking a hazardous piece of equipment out of service. 
 2              </t>
        </r>
        <r>
          <rPr>
            <b/>
            <sz val="11"/>
            <color indexed="8"/>
            <rFont val="Arial"/>
            <family val="2"/>
          </rPr>
          <t>Substitution</t>
        </r>
        <r>
          <rPr>
            <sz val="11"/>
            <color indexed="8"/>
            <rFont val="Arial"/>
            <family val="2"/>
          </rPr>
          <t xml:space="preserve">                                                           Replacing a hazardous item or process with a less hazardous one.
 3              </t>
        </r>
        <r>
          <rPr>
            <b/>
            <sz val="11"/>
            <color indexed="8"/>
            <rFont val="Arial"/>
            <family val="2"/>
          </rPr>
          <t>Isolation</t>
        </r>
        <r>
          <rPr>
            <sz val="11"/>
            <color indexed="8"/>
            <rFont val="Arial"/>
            <family val="2"/>
          </rPr>
          <t xml:space="preserve">                                                                  Isolating the hazard from the person at risk, e.g. using a guard or barrier. 
 4              </t>
        </r>
        <r>
          <rPr>
            <b/>
            <sz val="11"/>
            <color indexed="8"/>
            <rFont val="Arial"/>
            <family val="2"/>
          </rPr>
          <t>Engineering</t>
        </r>
        <r>
          <rPr>
            <sz val="11"/>
            <color indexed="8"/>
            <rFont val="Arial"/>
            <family val="2"/>
          </rPr>
          <t xml:space="preserve">                                                           Redesign a process or piece of equipment to make it less hazardous. 
 5              </t>
        </r>
        <r>
          <rPr>
            <b/>
            <sz val="11"/>
            <color indexed="8"/>
            <rFont val="Arial"/>
            <family val="2"/>
          </rPr>
          <t>Administrative</t>
        </r>
        <r>
          <rPr>
            <sz val="11"/>
            <color indexed="8"/>
            <rFont val="Arial"/>
            <family val="2"/>
          </rPr>
          <t xml:space="preserve">                                                      Adopting safe work practices or providing appropriate training, instruction or information. 
 6              </t>
        </r>
        <r>
          <rPr>
            <b/>
            <sz val="11"/>
            <color indexed="8"/>
            <rFont val="Arial"/>
            <family val="2"/>
          </rPr>
          <t xml:space="preserve">Personal Protective Equipment  [ PPE] </t>
        </r>
        <r>
          <rPr>
            <sz val="11"/>
            <color indexed="8"/>
            <rFont val="Arial"/>
            <family val="2"/>
          </rPr>
          <t xml:space="preserve">         Personal protective equipment could include using gloves, glasses, ear defenders, aprons, safety footwear, dust masks etc.</t>
        </r>
      </text>
    </comment>
    <comment ref="J19" authorId="0">
      <text>
        <r>
          <rPr>
            <sz val="12"/>
            <color indexed="8"/>
            <rFont val="Arial"/>
            <family val="2"/>
          </rPr>
          <t>Costs are relative and proportionate to the business.
Alter costs as required to scale of operation and liabilities.</t>
        </r>
      </text>
    </comment>
    <comment ref="A20" authorId="0">
      <text>
        <r>
          <rPr>
            <sz val="12"/>
            <color indexed="8"/>
            <rFont val="Arial"/>
            <family val="2"/>
          </rPr>
          <t xml:space="preserve">
</t>
        </r>
        <r>
          <rPr>
            <b/>
            <sz val="12"/>
            <color indexed="17"/>
            <rFont val="Arial"/>
            <family val="2"/>
          </rPr>
          <t xml:space="preserve">GREEN </t>
        </r>
        <r>
          <rPr>
            <sz val="12"/>
            <color indexed="17"/>
            <rFont val="Arial"/>
            <family val="2"/>
          </rPr>
          <t xml:space="preserve"> </t>
        </r>
        <r>
          <rPr>
            <sz val="12"/>
            <color indexed="8"/>
            <rFont val="Arial"/>
            <family val="2"/>
          </rPr>
          <t xml:space="preserve">             ----  SAFE condition - no need to monitor further.
</t>
        </r>
        <r>
          <rPr>
            <b/>
            <sz val="12"/>
            <color indexed="52"/>
            <rFont val="Arial"/>
            <family val="2"/>
          </rPr>
          <t xml:space="preserve">AMBER </t>
        </r>
        <r>
          <rPr>
            <sz val="12"/>
            <color indexed="8"/>
            <rFont val="Arial"/>
            <family val="2"/>
          </rPr>
          <t xml:space="preserve">             ----  This condition requires careful monitoring - risk levels may be acceptable in some circumstances - if risk cannot be lowered further ensure PPE is available and used.
</t>
        </r>
        <r>
          <rPr>
            <b/>
            <sz val="12"/>
            <color indexed="10"/>
            <rFont val="Arial"/>
            <family val="2"/>
          </rPr>
          <t xml:space="preserve">RED </t>
        </r>
        <r>
          <rPr>
            <sz val="12"/>
            <color indexed="8"/>
            <rFont val="Arial"/>
            <family val="2"/>
          </rPr>
          <t xml:space="preserve">                  ----  NO work must be carried out at these levels of risk. Ensure that additional control measures are employed to reduce risk.</t>
        </r>
      </text>
    </comment>
  </commentList>
</comments>
</file>

<file path=xl/sharedStrings.xml><?xml version="1.0" encoding="utf-8"?>
<sst xmlns="http://schemas.openxmlformats.org/spreadsheetml/2006/main" count="321" uniqueCount="223">
  <si>
    <t>UNIVERSITY OF WARWICK</t>
  </si>
  <si>
    <t>DEPARTMENT OF PHYSICS</t>
  </si>
  <si>
    <t>Ver 005</t>
  </si>
  <si>
    <t>RISK ASSESSMENT FORM</t>
  </si>
  <si>
    <t xml:space="preserve">INFORMATION SHEET 1         [for COSHH assessments use sheet 2 overleaf] </t>
  </si>
  <si>
    <t>Assessor</t>
  </si>
  <si>
    <t>Mr Matthew Hoskin</t>
  </si>
  <si>
    <t>Supervisor [if required]</t>
  </si>
  <si>
    <t>Mrs Ally Caldecote</t>
  </si>
  <si>
    <t>Date of assessment</t>
  </si>
  <si>
    <t>Review date [dd/mm/yyyy]</t>
  </si>
  <si>
    <t>TITLE</t>
  </si>
  <si>
    <t>Planetarium outreach</t>
  </si>
  <si>
    <t xml:space="preserve">Description </t>
  </si>
  <si>
    <t>Astronomy outreach sessions using the inflatable planetarium</t>
  </si>
  <si>
    <t>Who is at risk of harm?</t>
  </si>
  <si>
    <t>Presenters, school teachers and students</t>
  </si>
  <si>
    <t>SIGNATORIES</t>
  </si>
  <si>
    <t>NAME</t>
  </si>
  <si>
    <t>SIGNATURE</t>
  </si>
  <si>
    <t>INFORMATION SHEET 2</t>
  </si>
  <si>
    <t>COSHH</t>
  </si>
  <si>
    <t>Details of any COSHH assessment(s)</t>
  </si>
  <si>
    <t xml:space="preserve"> assessment - number or detail</t>
  </si>
  <si>
    <t>Control Measures:</t>
  </si>
  <si>
    <t>When applied?</t>
  </si>
  <si>
    <t>Details - if required</t>
  </si>
  <si>
    <t xml:space="preserve">Review </t>
  </si>
  <si>
    <t>Date   [dd/mm/yyyy]</t>
  </si>
  <si>
    <t>Signatories</t>
  </si>
  <si>
    <t>Name</t>
  </si>
  <si>
    <t>Date  [dd/mm/yyyy]</t>
  </si>
  <si>
    <t>Title</t>
  </si>
  <si>
    <t>HAZARD TYPE</t>
  </si>
  <si>
    <t>LIST HAZARDS</t>
  </si>
  <si>
    <t>HAZARD SEVERITY</t>
  </si>
  <si>
    <t>CONTROL MEASURES</t>
  </si>
  <si>
    <t>LIKELIHOOD</t>
  </si>
  <si>
    <t>ASSESSED RISK</t>
  </si>
  <si>
    <t xml:space="preserve"> FURTHER CONTROL MEASURES</t>
  </si>
  <si>
    <t xml:space="preserve">HAZARD </t>
  </si>
  <si>
    <t>ACCEPT</t>
  </si>
  <si>
    <t xml:space="preserve">COMMENTS </t>
  </si>
  <si>
    <t>Presenters only</t>
  </si>
  <si>
    <t>Presenters, Teachers and Pupils</t>
  </si>
  <si>
    <t>STEP</t>
  </si>
  <si>
    <t>PHYSICAL</t>
  </si>
  <si>
    <t>Lifting heavy equipment - back injury</t>
  </si>
  <si>
    <t>4-Severe</t>
  </si>
  <si>
    <t>Remind presenters during planetarium training that the equipment is heavy. Advise that the heaviest equipment must be moved by at least two people.</t>
  </si>
  <si>
    <t>3-Possible</t>
  </si>
  <si>
    <t>Offer heavy lifting training to volunteers near the start of the academic year</t>
  </si>
  <si>
    <t>1-Very unlikely</t>
  </si>
  <si>
    <t>Training to be completed by presenters: Lifting heavy equipment. Two people to load/unload the van.</t>
  </si>
  <si>
    <t>Claustrophobia, children get upset or panic.</t>
  </si>
  <si>
    <t>2-Low</t>
  </si>
  <si>
    <t>Include clear advice in the safety talk</t>
  </si>
  <si>
    <t>2-Unlikely</t>
  </si>
  <si>
    <t>None required</t>
  </si>
  <si>
    <t>Training to be completed by presenters: Planetarium Health and safety procedures.</t>
  </si>
  <si>
    <t>Having difficulties entering/exiting the dome.</t>
  </si>
  <si>
    <t>Have a member of staff allowing one person at the time to enter/exit the dome so that it gives enough time for each person to cross the double doors and avoid any collision.</t>
  </si>
  <si>
    <t>Dome collapsing (e.g. sudden lost of power).</t>
  </si>
  <si>
    <t>Trips and bangs.</t>
  </si>
  <si>
    <t>Safety talk. Tell visitors to sit outside the projector's safe area. If needed, remind visitors during the show sitting closer to the projector to respect the restricted area.</t>
  </si>
  <si>
    <t>Training to be completed by presenters: 'Planetarium setup' and 'Health and safety procedures'.</t>
  </si>
  <si>
    <t>CHEMICAL</t>
  </si>
  <si>
    <t>None</t>
  </si>
  <si>
    <t>1-Very Low</t>
  </si>
  <si>
    <t>FIRE</t>
  </si>
  <si>
    <t>Fire alarm goes off</t>
  </si>
  <si>
    <t>5-Major</t>
  </si>
  <si>
    <t>Include clear advice in the safety talk. Illustrate procedure once inside the dome</t>
  </si>
  <si>
    <t>Planetarium dome or equipment catches fire</t>
  </si>
  <si>
    <t>ELECTRICAL</t>
  </si>
  <si>
    <t>Electric shock</t>
  </si>
  <si>
    <t>Have equipment tested annually for electric safety.</t>
  </si>
  <si>
    <t>PERSONAL</t>
  </si>
  <si>
    <t xml:space="preserve">Health condition either permanent or eventual that requires leaving the dome </t>
  </si>
  <si>
    <t>Include clear advice in the safety talk.  Invite students that potentially might need to exit the dome for any reason to sit by the exit. If possible, provide them with a torch.</t>
  </si>
  <si>
    <t>OTHER</t>
  </si>
  <si>
    <t>Any other emergency that require evacuating the dome</t>
  </si>
  <si>
    <t>Inappropriate behaviour, such as students jumping on the Planetarium dome assuming that it will react like a bouncy castle.</t>
  </si>
  <si>
    <t>Include clear advice in the safety talk.  Before the start of the show highlight of the dangers of this behaviour.</t>
  </si>
  <si>
    <t>Place signs on the outside wall of the dome saying: "Do no jump against the dome"</t>
  </si>
  <si>
    <t>Photosensitive Epilepsy</t>
  </si>
  <si>
    <t>Include clear advice in the planetarium requirements that there will be flashing lights in the show and that if they have a student know to suffer from Photosenisitive Epilepsy they should report it asap.</t>
  </si>
  <si>
    <t>3-Minor</t>
  </si>
  <si>
    <t>Note that no shows we currently own have a credible risk for Photosensitive Epilepsy</t>
  </si>
  <si>
    <t>RISK MATRIX</t>
  </si>
  <si>
    <r>
      <rPr>
        <sz val="11"/>
        <color indexed="10"/>
        <rFont val="Arial Black"/>
        <family val="2"/>
      </rPr>
      <t>HELP</t>
    </r>
    <r>
      <rPr>
        <sz val="11"/>
        <color indexed="8"/>
        <rFont val="Arial Black"/>
        <family val="2"/>
      </rPr>
      <t xml:space="preserve">  - Control Measures</t>
    </r>
  </si>
  <si>
    <t>4-Probable</t>
  </si>
  <si>
    <t>5-Highly probable</t>
  </si>
  <si>
    <t>Severity of Injury</t>
  </si>
  <si>
    <t>cost</t>
  </si>
  <si>
    <t>interruption</t>
  </si>
  <si>
    <t>Environmental</t>
  </si>
  <si>
    <r>
      <rPr>
        <sz val="11"/>
        <color indexed="10"/>
        <rFont val="Arial Black"/>
        <family val="2"/>
      </rPr>
      <t>HELP</t>
    </r>
    <r>
      <rPr>
        <sz val="11"/>
        <color indexed="8"/>
        <rFont val="Arial Black"/>
        <family val="2"/>
      </rPr>
      <t xml:space="preserve"> - Matrix function</t>
    </r>
  </si>
  <si>
    <t>HAZARD</t>
  </si>
  <si>
    <t>Minor cut, bruise</t>
  </si>
  <si>
    <t xml:space="preserve">&lt;  £ 2K </t>
  </si>
  <si>
    <t>&lt; 1 hour</t>
  </si>
  <si>
    <t>Minimal localised impact</t>
  </si>
  <si>
    <t>First aid treatment</t>
  </si>
  <si>
    <t>£ 2K - 25K</t>
  </si>
  <si>
    <t>1 hour to 1 day</t>
  </si>
  <si>
    <t>On site impact</t>
  </si>
  <si>
    <t>Medical treatment</t>
  </si>
  <si>
    <t>£ 25K - 100K</t>
  </si>
  <si>
    <t>1 day to 1week</t>
  </si>
  <si>
    <t>Off site impact</t>
  </si>
  <si>
    <t>Hospitalisation</t>
  </si>
  <si>
    <t>£ 100K - 1M</t>
  </si>
  <si>
    <t>1 to 6 weeks</t>
  </si>
  <si>
    <t>Regional impact</t>
  </si>
  <si>
    <t>Death or life-changing injury</t>
  </si>
  <si>
    <t>&gt; £ 1M</t>
  </si>
  <si>
    <t>&gt; 6 weeks</t>
  </si>
  <si>
    <t>National / International impact</t>
  </si>
  <si>
    <t>Requires combination of events</t>
  </si>
  <si>
    <t>Could occur, but  rarely</t>
  </si>
  <si>
    <t>Likely to occur</t>
  </si>
  <si>
    <t>Expected to occur in most circumstances</t>
  </si>
  <si>
    <t>Certain to occur</t>
  </si>
  <si>
    <r>
      <rPr>
        <b/>
        <sz val="16"/>
        <color indexed="9"/>
        <rFont val="Times New Roman"/>
        <family val="2"/>
      </rPr>
      <t>Likelihood</t>
    </r>
    <r>
      <rPr>
        <sz val="16"/>
        <color indexed="8"/>
        <rFont val="Times New Roman"/>
        <family val="2"/>
      </rPr>
      <t xml:space="preserve"> </t>
    </r>
  </si>
  <si>
    <r>
      <rPr>
        <b/>
        <sz val="16"/>
        <color indexed="9"/>
        <rFont val="Times New Roman"/>
        <family val="2"/>
      </rPr>
      <t>Description</t>
    </r>
    <r>
      <rPr>
        <sz val="16"/>
        <color indexed="8"/>
        <rFont val="Times New Roman"/>
        <family val="2"/>
      </rPr>
      <t xml:space="preserve"> </t>
    </r>
  </si>
  <si>
    <t>V. High</t>
  </si>
  <si>
    <t>High</t>
  </si>
  <si>
    <t>Medium</t>
  </si>
  <si>
    <t>Low</t>
  </si>
  <si>
    <t>V. Low</t>
  </si>
  <si>
    <t>V. LOW</t>
  </si>
  <si>
    <r>
      <rPr>
        <sz val="14"/>
        <color indexed="8"/>
        <rFont val="Arial"/>
        <family val="2"/>
      </rPr>
      <t xml:space="preserve">The event is </t>
    </r>
    <r>
      <rPr>
        <b/>
        <sz val="14"/>
        <color indexed="8"/>
        <rFont val="Arial"/>
        <family val="2"/>
      </rPr>
      <t>CERTAIN</t>
    </r>
    <r>
      <rPr>
        <sz val="14"/>
        <color indexed="8"/>
        <rFont val="Arial"/>
        <family val="2"/>
      </rPr>
      <t xml:space="preserve"> to occur</t>
    </r>
  </si>
  <si>
    <t>LOW</t>
  </si>
  <si>
    <r>
      <rPr>
        <sz val="14"/>
        <color indexed="8"/>
        <rFont val="Arial"/>
        <family val="2"/>
      </rPr>
      <t xml:space="preserve">The event is </t>
    </r>
    <r>
      <rPr>
        <b/>
        <sz val="14"/>
        <color indexed="8"/>
        <rFont val="Arial"/>
        <family val="2"/>
      </rPr>
      <t>expected</t>
    </r>
    <r>
      <rPr>
        <sz val="14"/>
        <color indexed="8"/>
        <rFont val="Arial"/>
        <family val="2"/>
      </rPr>
      <t xml:space="preserve"> to occur in most circumstances</t>
    </r>
  </si>
  <si>
    <r>
      <rPr>
        <sz val="14"/>
        <color indexed="8"/>
        <rFont val="Arial"/>
        <family val="2"/>
      </rPr>
      <t xml:space="preserve">The event is </t>
    </r>
    <r>
      <rPr>
        <b/>
        <sz val="14"/>
        <color indexed="8"/>
        <rFont val="Arial"/>
        <family val="2"/>
      </rPr>
      <t>likely</t>
    </r>
    <r>
      <rPr>
        <sz val="14"/>
        <color indexed="8"/>
        <rFont val="Arial"/>
        <family val="2"/>
      </rPr>
      <t xml:space="preserve"> to occur</t>
    </r>
  </si>
  <si>
    <r>
      <rPr>
        <sz val="14"/>
        <color indexed="8"/>
        <rFont val="Arial"/>
        <family val="2"/>
      </rPr>
      <t xml:space="preserve">The event </t>
    </r>
    <r>
      <rPr>
        <b/>
        <sz val="14"/>
        <color indexed="8"/>
        <rFont val="Arial"/>
        <family val="2"/>
      </rPr>
      <t>could</t>
    </r>
    <r>
      <rPr>
        <sz val="14"/>
        <color indexed="8"/>
        <rFont val="Arial"/>
        <family val="2"/>
      </rPr>
      <t xml:space="preserve"> occur, but only rarely</t>
    </r>
  </si>
  <si>
    <r>
      <rPr>
        <sz val="14"/>
        <color indexed="8"/>
        <rFont val="Arial"/>
        <family val="2"/>
      </rPr>
      <t xml:space="preserve">The event is </t>
    </r>
    <r>
      <rPr>
        <b/>
        <sz val="14"/>
        <color indexed="8"/>
        <rFont val="Arial"/>
        <family val="2"/>
      </rPr>
      <t>unlikely</t>
    </r>
    <r>
      <rPr>
        <sz val="14"/>
        <color indexed="8"/>
        <rFont val="Arial"/>
        <family val="2"/>
      </rPr>
      <t xml:space="preserve"> to occur.</t>
    </r>
  </si>
  <si>
    <t>MINOR</t>
  </si>
  <si>
    <t>SEVERE</t>
  </si>
  <si>
    <t>MAJOR</t>
  </si>
  <si>
    <t>V. HIGH</t>
  </si>
  <si>
    <t>HIGH</t>
  </si>
  <si>
    <t>MEDIUM</t>
  </si>
  <si>
    <t>major</t>
  </si>
  <si>
    <t>v high</t>
  </si>
  <si>
    <t>yes</t>
  </si>
  <si>
    <t>Research Laboratory</t>
  </si>
  <si>
    <t>severe</t>
  </si>
  <si>
    <t>high</t>
  </si>
  <si>
    <t>no</t>
  </si>
  <si>
    <t>Teaching Laboratory</t>
  </si>
  <si>
    <t>consequence</t>
  </si>
  <si>
    <t>impact</t>
  </si>
  <si>
    <t>interrruption</t>
  </si>
  <si>
    <t>environmental</t>
  </si>
  <si>
    <t>minor</t>
  </si>
  <si>
    <t>medium</t>
  </si>
  <si>
    <t>Workshop</t>
  </si>
  <si>
    <t>death or extensive injury</t>
  </si>
  <si>
    <t>&gt;250K</t>
  </si>
  <si>
    <t>&gt;6 weeks</t>
  </si>
  <si>
    <t>low</t>
  </si>
  <si>
    <t xml:space="preserve">low </t>
  </si>
  <si>
    <t>Office</t>
  </si>
  <si>
    <t>hospitalisation</t>
  </si>
  <si>
    <t>£100 - 250K</t>
  </si>
  <si>
    <t>1 week to 6 weeks</t>
  </si>
  <si>
    <t>v low</t>
  </si>
  <si>
    <t>Services Rooms</t>
  </si>
  <si>
    <t>medical treatment</t>
  </si>
  <si>
    <t>£25K to 100K</t>
  </si>
  <si>
    <t>1 day to 1 week</t>
  </si>
  <si>
    <t>off site impact</t>
  </si>
  <si>
    <t>Meeting Rooms</t>
  </si>
  <si>
    <t>first aid treatment</t>
  </si>
  <si>
    <t>£2K to 25K</t>
  </si>
  <si>
    <t>on site impact</t>
  </si>
  <si>
    <t>Visitors</t>
  </si>
  <si>
    <t>very low</t>
  </si>
  <si>
    <t>no treatment</t>
  </si>
  <si>
    <t xml:space="preserve">&lt; 2K </t>
  </si>
  <si>
    <t>potential impact</t>
  </si>
  <si>
    <t>Contractors</t>
  </si>
  <si>
    <t>General Areas</t>
  </si>
  <si>
    <r>
      <rPr>
        <b/>
        <sz val="18"/>
        <color indexed="9"/>
        <rFont val="Arial"/>
        <family val="2"/>
      </rPr>
      <t>Consequence</t>
    </r>
    <r>
      <rPr>
        <sz val="18"/>
        <color indexed="8"/>
        <rFont val="Arial"/>
        <family val="2"/>
      </rPr>
      <t xml:space="preserve"> </t>
    </r>
  </si>
  <si>
    <t>Personal</t>
  </si>
  <si>
    <r>
      <rPr>
        <b/>
        <sz val="14"/>
        <color indexed="9"/>
        <rFont val="Arial"/>
        <family val="2"/>
      </rPr>
      <t>Damage</t>
    </r>
    <r>
      <rPr>
        <b/>
        <sz val="14"/>
        <color indexed="23"/>
        <rFont val="Arial"/>
        <family val="2"/>
      </rPr>
      <t xml:space="preserve"> </t>
    </r>
    <r>
      <rPr>
        <b/>
        <sz val="14"/>
        <color indexed="9"/>
        <rFont val="Arial"/>
        <family val="2"/>
      </rPr>
      <t>Cost</t>
    </r>
    <r>
      <rPr>
        <sz val="14"/>
        <color indexed="8"/>
        <rFont val="Arial"/>
        <family val="2"/>
      </rPr>
      <t xml:space="preserve"> </t>
    </r>
  </si>
  <si>
    <t>Process</t>
  </si>
  <si>
    <r>
      <rPr>
        <b/>
        <sz val="14"/>
        <color indexed="9"/>
        <rFont val="Arial"/>
        <family val="2"/>
      </rPr>
      <t xml:space="preserve">Environmental </t>
    </r>
    <r>
      <rPr>
        <b/>
        <sz val="14"/>
        <color indexed="23"/>
        <rFont val="Arial"/>
        <family val="2"/>
      </rPr>
      <t xml:space="preserve"> </t>
    </r>
  </si>
  <si>
    <r>
      <rPr>
        <b/>
        <sz val="14"/>
        <color indexed="9"/>
        <rFont val="Arial"/>
        <family val="2"/>
      </rPr>
      <t>Damage</t>
    </r>
    <r>
      <rPr>
        <sz val="14"/>
        <color indexed="8"/>
        <rFont val="Arial"/>
        <family val="2"/>
      </rPr>
      <t xml:space="preserve"> </t>
    </r>
  </si>
  <si>
    <r>
      <rPr>
        <b/>
        <sz val="14"/>
        <color indexed="9"/>
        <rFont val="Arial"/>
        <family val="2"/>
      </rPr>
      <t>Interruption</t>
    </r>
    <r>
      <rPr>
        <sz val="14"/>
        <color indexed="8"/>
        <rFont val="Arial"/>
        <family val="2"/>
      </rPr>
      <t xml:space="preserve"> </t>
    </r>
  </si>
  <si>
    <t xml:space="preserve">Major </t>
  </si>
  <si>
    <t>Extensive injury or</t>
  </si>
  <si>
    <r>
      <rPr>
        <sz val="14"/>
        <color indexed="8"/>
        <rFont val="Times New Roman"/>
        <family val="2"/>
      </rPr>
      <t>&gt;£250K</t>
    </r>
    <r>
      <rPr>
        <sz val="32"/>
        <color indexed="8"/>
        <rFont val="Arial"/>
        <family val="2"/>
      </rPr>
      <t xml:space="preserve"> </t>
    </r>
  </si>
  <si>
    <r>
      <rPr>
        <sz val="14"/>
        <color indexed="8"/>
        <rFont val="Times New Roman"/>
        <family val="2"/>
      </rPr>
      <t>&gt; 6 weeks</t>
    </r>
    <r>
      <rPr>
        <sz val="32"/>
        <color indexed="8"/>
        <rFont val="Arial"/>
        <family val="2"/>
      </rPr>
      <t xml:space="preserve"> </t>
    </r>
  </si>
  <si>
    <r>
      <rPr>
        <sz val="14"/>
        <color indexed="8"/>
        <rFont val="Times New Roman"/>
        <family val="2"/>
      </rPr>
      <t>National impact</t>
    </r>
    <r>
      <rPr>
        <sz val="32"/>
        <color indexed="8"/>
        <rFont val="Arial"/>
        <family val="2"/>
      </rPr>
      <t xml:space="preserve"> </t>
    </r>
  </si>
  <si>
    <r>
      <rPr>
        <sz val="14"/>
        <color indexed="8"/>
        <rFont val="Times New Roman"/>
        <family val="2"/>
      </rPr>
      <t>death</t>
    </r>
    <r>
      <rPr>
        <sz val="32"/>
        <color indexed="8"/>
        <rFont val="Arial"/>
        <family val="2"/>
      </rPr>
      <t xml:space="preserve"> </t>
    </r>
  </si>
  <si>
    <r>
      <rPr>
        <b/>
        <sz val="24"/>
        <color indexed="8"/>
        <rFont val="Times New Roman"/>
        <family val="2"/>
      </rPr>
      <t>Severe</t>
    </r>
    <r>
      <rPr>
        <b/>
        <sz val="24"/>
        <color indexed="8"/>
        <rFont val="Arial"/>
        <family val="2"/>
      </rPr>
      <t xml:space="preserve"> </t>
    </r>
  </si>
  <si>
    <t>£100K - £250K</t>
  </si>
  <si>
    <t>1 week – 6 weeks</t>
  </si>
  <si>
    <r>
      <rPr>
        <b/>
        <sz val="24"/>
        <color indexed="8"/>
        <rFont val="Times New Roman"/>
        <family val="2"/>
      </rPr>
      <t>Minor</t>
    </r>
    <r>
      <rPr>
        <b/>
        <sz val="24"/>
        <color indexed="8"/>
        <rFont val="Arial"/>
        <family val="2"/>
      </rPr>
      <t xml:space="preserve"> </t>
    </r>
  </si>
  <si>
    <r>
      <rPr>
        <sz val="14"/>
        <color indexed="8"/>
        <rFont val="Times New Roman"/>
        <family val="2"/>
      </rPr>
      <t>Medical treatment</t>
    </r>
    <r>
      <rPr>
        <sz val="32"/>
        <color indexed="8"/>
        <rFont val="Arial"/>
        <family val="2"/>
      </rPr>
      <t xml:space="preserve"> </t>
    </r>
  </si>
  <si>
    <r>
      <rPr>
        <sz val="14"/>
        <color indexed="8"/>
        <rFont val="Times New Roman"/>
        <family val="2"/>
      </rPr>
      <t>£25 – 100K</t>
    </r>
    <r>
      <rPr>
        <sz val="32"/>
        <color indexed="8"/>
        <rFont val="Arial"/>
        <family val="2"/>
      </rPr>
      <t xml:space="preserve"> </t>
    </r>
  </si>
  <si>
    <r>
      <rPr>
        <sz val="14"/>
        <color indexed="8"/>
        <rFont val="Times New Roman"/>
        <family val="2"/>
      </rPr>
      <t>1 day- 1 week</t>
    </r>
    <r>
      <rPr>
        <sz val="32"/>
        <color indexed="8"/>
        <rFont val="Arial"/>
        <family val="2"/>
      </rPr>
      <t xml:space="preserve"> </t>
    </r>
  </si>
  <si>
    <r>
      <rPr>
        <sz val="14"/>
        <color indexed="8"/>
        <rFont val="Times New Roman"/>
        <family val="2"/>
      </rPr>
      <t>Off site impact</t>
    </r>
    <r>
      <rPr>
        <sz val="32"/>
        <color indexed="8"/>
        <rFont val="Arial"/>
        <family val="2"/>
      </rPr>
      <t xml:space="preserve"> </t>
    </r>
  </si>
  <si>
    <r>
      <rPr>
        <sz val="14"/>
        <color indexed="8"/>
        <rFont val="Times New Roman"/>
        <family val="2"/>
      </rPr>
      <t>First aid treatment</t>
    </r>
    <r>
      <rPr>
        <sz val="32"/>
        <color indexed="8"/>
        <rFont val="Arial"/>
        <family val="2"/>
      </rPr>
      <t xml:space="preserve"> </t>
    </r>
  </si>
  <si>
    <r>
      <rPr>
        <sz val="14"/>
        <color indexed="8"/>
        <rFont val="Times New Roman"/>
        <family val="2"/>
      </rPr>
      <t>£ 2 – 25K</t>
    </r>
    <r>
      <rPr>
        <sz val="18"/>
        <color indexed="8"/>
        <rFont val="Times New Roman"/>
        <family val="2"/>
      </rPr>
      <t xml:space="preserve"> </t>
    </r>
  </si>
  <si>
    <r>
      <rPr>
        <sz val="14"/>
        <color indexed="8"/>
        <rFont val="Times New Roman"/>
        <family val="2"/>
      </rPr>
      <t>1 hour – 1 day</t>
    </r>
    <r>
      <rPr>
        <sz val="32"/>
        <color indexed="8"/>
        <rFont val="Arial"/>
        <family val="2"/>
      </rPr>
      <t xml:space="preserve"> </t>
    </r>
  </si>
  <si>
    <r>
      <rPr>
        <sz val="14"/>
        <color indexed="8"/>
        <rFont val="Times New Roman"/>
        <family val="2"/>
      </rPr>
      <t>On site</t>
    </r>
    <r>
      <rPr>
        <sz val="18"/>
        <color indexed="8"/>
        <rFont val="Times New Roman"/>
        <family val="2"/>
      </rPr>
      <t xml:space="preserve"> </t>
    </r>
    <r>
      <rPr>
        <sz val="14"/>
        <color indexed="8"/>
        <rFont val="Times New Roman"/>
        <family val="2"/>
      </rPr>
      <t>impact</t>
    </r>
    <r>
      <rPr>
        <sz val="32"/>
        <color indexed="8"/>
        <rFont val="Arial"/>
        <family val="2"/>
      </rPr>
      <t xml:space="preserve"> </t>
    </r>
  </si>
  <si>
    <r>
      <rPr>
        <b/>
        <sz val="24"/>
        <color indexed="8"/>
        <rFont val="Times New Roman"/>
        <family val="2"/>
      </rPr>
      <t>V. Low</t>
    </r>
    <r>
      <rPr>
        <b/>
        <sz val="24"/>
        <color indexed="8"/>
        <rFont val="Arial"/>
        <family val="2"/>
      </rPr>
      <t xml:space="preserve"> </t>
    </r>
  </si>
  <si>
    <r>
      <rPr>
        <sz val="14"/>
        <color indexed="8"/>
        <rFont val="Times New Roman"/>
        <family val="2"/>
      </rPr>
      <t>No treatment</t>
    </r>
    <r>
      <rPr>
        <sz val="32"/>
        <color indexed="8"/>
        <rFont val="Arial"/>
        <family val="2"/>
      </rPr>
      <t xml:space="preserve"> </t>
    </r>
  </si>
  <si>
    <r>
      <rPr>
        <sz val="14"/>
        <color indexed="8"/>
        <rFont val="Times New Roman"/>
        <family val="2"/>
      </rPr>
      <t>&lt;£2K</t>
    </r>
    <r>
      <rPr>
        <sz val="32"/>
        <color indexed="8"/>
        <rFont val="Arial"/>
        <family val="2"/>
      </rPr>
      <t xml:space="preserve"> </t>
    </r>
  </si>
  <si>
    <r>
      <rPr>
        <sz val="14"/>
        <color indexed="8"/>
        <rFont val="Times New Roman"/>
        <family val="2"/>
      </rPr>
      <t>&lt;1 hour</t>
    </r>
    <r>
      <rPr>
        <sz val="32"/>
        <color indexed="8"/>
        <rFont val="Arial"/>
        <family val="2"/>
      </rPr>
      <t xml:space="preserve"> </t>
    </r>
  </si>
  <si>
    <r>
      <rPr>
        <sz val="14"/>
        <color indexed="8"/>
        <rFont val="Times New Roman"/>
        <family val="2"/>
      </rPr>
      <t>Potential impact</t>
    </r>
    <r>
      <rPr>
        <sz val="32"/>
        <color indexed="8"/>
        <rFont val="Arial"/>
        <family val="2"/>
      </rPr>
      <t xml:space="preserve"> </t>
    </r>
  </si>
  <si>
    <t>Hazard Assessment</t>
  </si>
  <si>
    <t>Reassessed risk (implementing further control measures)</t>
  </si>
  <si>
    <t>Level of risk</t>
  </si>
  <si>
    <t>Number from risk matrix</t>
  </si>
  <si>
    <t>Is the risk accepted?</t>
  </si>
  <si>
    <t>Hazard assessment</t>
  </si>
  <si>
    <t>Ensure that cables from projector/computer are arranged neatly, covered by the entrance mat or taped to the ground  away from the entry/exit route.  Keep lights up in the dome until everyone is seated. Have one member of staff inside the dome to direct latecomers.  Ensure that there is a restricted area around the computer/projector marked with tape on the floor.</t>
  </si>
  <si>
    <t>COSHH (see sheet 2)</t>
  </si>
</sst>
</file>

<file path=xl/styles.xml><?xml version="1.0" encoding="utf-8"?>
<styleSheet xmlns="http://schemas.openxmlformats.org/spreadsheetml/2006/main">
  <numFmts count="2">
    <numFmt numFmtId="164" formatCode="[$£-809]#,##0.00;[Red]\-[$£-809]#,##0.00"/>
    <numFmt numFmtId="165" formatCode="dd\ mmmm\ yyyy;@"/>
  </numFmts>
  <fonts count="63">
    <font>
      <sz val="11"/>
      <color indexed="8"/>
      <name val="Times New Roman"/>
      <family val="2"/>
    </font>
    <font>
      <b/>
      <i/>
      <u/>
      <sz val="11"/>
      <color indexed="8"/>
      <name val="Times New Roman"/>
      <family val="2"/>
    </font>
    <font>
      <b/>
      <i/>
      <sz val="16"/>
      <color indexed="8"/>
      <name val="Times New Roman"/>
      <family val="2"/>
    </font>
    <font>
      <b/>
      <sz val="20"/>
      <color indexed="10"/>
      <name val="Garamond"/>
      <family val="1"/>
    </font>
    <font>
      <b/>
      <sz val="16"/>
      <color indexed="40"/>
      <name val="Garamond"/>
      <family val="1"/>
    </font>
    <font>
      <b/>
      <sz val="14"/>
      <color indexed="8"/>
      <name val="Garamond"/>
      <family val="1"/>
    </font>
    <font>
      <b/>
      <sz val="11"/>
      <color indexed="8"/>
      <name val="Times New Roman"/>
      <family val="1"/>
    </font>
    <font>
      <sz val="12"/>
      <color indexed="8"/>
      <name val="Times New Roman"/>
      <family val="2"/>
    </font>
    <font>
      <sz val="9"/>
      <color indexed="8"/>
      <name val="Tahoma"/>
      <family val="2"/>
    </font>
    <font>
      <sz val="11"/>
      <color indexed="8"/>
      <name val="Times New Roman"/>
      <family val="1"/>
    </font>
    <font>
      <b/>
      <u/>
      <sz val="12"/>
      <color indexed="8"/>
      <name val="Times New Roman"/>
      <family val="1"/>
    </font>
    <font>
      <b/>
      <sz val="12"/>
      <color indexed="8"/>
      <name val="Times New Roman"/>
      <family val="2"/>
    </font>
    <font>
      <b/>
      <sz val="12"/>
      <color indexed="8"/>
      <name val="Times New Roman"/>
      <family val="1"/>
    </font>
    <font>
      <b/>
      <sz val="12"/>
      <color indexed="8"/>
      <name val="Arial"/>
      <family val="2"/>
    </font>
    <font>
      <b/>
      <sz val="11"/>
      <color indexed="8"/>
      <name val="Arial"/>
      <family val="2"/>
    </font>
    <font>
      <b/>
      <sz val="14"/>
      <color indexed="8"/>
      <name val="Arial"/>
      <family val="2"/>
    </font>
    <font>
      <sz val="11"/>
      <color indexed="8"/>
      <name val="Arial"/>
      <family val="2"/>
    </font>
    <font>
      <b/>
      <sz val="12"/>
      <color indexed="10"/>
      <name val="Arial"/>
      <family val="2"/>
    </font>
    <font>
      <b/>
      <sz val="11"/>
      <name val="Arial"/>
      <family val="2"/>
    </font>
    <font>
      <b/>
      <sz val="12"/>
      <name val="Arial"/>
      <family val="2"/>
    </font>
    <font>
      <sz val="10"/>
      <color indexed="8"/>
      <name val="Arial"/>
      <family val="2"/>
    </font>
    <font>
      <sz val="10"/>
      <name val="Arial"/>
      <family val="2"/>
    </font>
    <font>
      <b/>
      <sz val="14"/>
      <name val="Arial"/>
      <family val="2"/>
    </font>
    <font>
      <sz val="12"/>
      <color indexed="8"/>
      <name val="Arial"/>
      <family val="2"/>
    </font>
    <font>
      <sz val="11"/>
      <color indexed="10"/>
      <name val="Arial Black"/>
      <family val="2"/>
    </font>
    <font>
      <sz val="11"/>
      <color indexed="8"/>
      <name val="Arial Black"/>
      <family val="2"/>
    </font>
    <font>
      <sz val="10"/>
      <color indexed="8"/>
      <name val="Times New Roman"/>
      <family val="2"/>
    </font>
    <font>
      <sz val="11"/>
      <name val="Arial"/>
      <family val="2"/>
    </font>
    <font>
      <b/>
      <sz val="10"/>
      <color indexed="8"/>
      <name val="Times New Roman"/>
      <family val="1"/>
    </font>
    <font>
      <sz val="8"/>
      <color indexed="8"/>
      <name val="Arial"/>
      <family val="2"/>
    </font>
    <font>
      <b/>
      <sz val="12"/>
      <color indexed="17"/>
      <name val="Arial"/>
      <family val="2"/>
    </font>
    <font>
      <sz val="12"/>
      <color indexed="17"/>
      <name val="Arial"/>
      <family val="2"/>
    </font>
    <font>
      <b/>
      <sz val="12"/>
      <color indexed="52"/>
      <name val="Arial"/>
      <family val="2"/>
    </font>
    <font>
      <sz val="14"/>
      <color indexed="8"/>
      <name val="Tahoma"/>
      <family val="2"/>
    </font>
    <font>
      <b/>
      <sz val="14"/>
      <color indexed="8"/>
      <name val="Tahoma"/>
      <family val="2"/>
    </font>
    <font>
      <sz val="12"/>
      <color indexed="8"/>
      <name val="Tahoma"/>
      <family val="2"/>
    </font>
    <font>
      <b/>
      <sz val="14"/>
      <color indexed="10"/>
      <name val="Tahoma"/>
      <family val="2"/>
    </font>
    <font>
      <b/>
      <sz val="16"/>
      <color indexed="9"/>
      <name val="Times New Roman"/>
      <family val="2"/>
    </font>
    <font>
      <sz val="16"/>
      <color indexed="8"/>
      <name val="Times New Roman"/>
      <family val="2"/>
    </font>
    <font>
      <b/>
      <sz val="16"/>
      <color indexed="8"/>
      <name val="Times New Roman"/>
      <family val="1"/>
    </font>
    <font>
      <b/>
      <sz val="9"/>
      <color indexed="8"/>
      <name val="Times New Roman"/>
      <family val="1"/>
    </font>
    <font>
      <b/>
      <sz val="14"/>
      <color indexed="22"/>
      <name val="Times New Roman"/>
      <family val="1"/>
    </font>
    <font>
      <b/>
      <sz val="14"/>
      <color indexed="50"/>
      <name val="Times New Roman"/>
      <family val="1"/>
    </font>
    <font>
      <sz val="14"/>
      <color indexed="8"/>
      <name val="Arial"/>
      <family val="2"/>
    </font>
    <font>
      <b/>
      <sz val="14"/>
      <color indexed="52"/>
      <name val="Times New Roman"/>
      <family val="1"/>
    </font>
    <font>
      <b/>
      <sz val="14"/>
      <color indexed="29"/>
      <name val="Times New Roman"/>
      <family val="1"/>
    </font>
    <font>
      <b/>
      <sz val="14"/>
      <color indexed="10"/>
      <name val="Times New Roman"/>
      <family val="1"/>
    </font>
    <font>
      <sz val="16"/>
      <color indexed="10"/>
      <name val="Times New Roman"/>
      <family val="2"/>
    </font>
    <font>
      <sz val="16"/>
      <color indexed="57"/>
      <name val="Times New Roman"/>
      <family val="2"/>
    </font>
    <font>
      <sz val="16"/>
      <color indexed="45"/>
      <name val="Times New Roman"/>
      <family val="2"/>
    </font>
    <font>
      <sz val="16"/>
      <color indexed="51"/>
      <name val="Times New Roman"/>
      <family val="2"/>
    </font>
    <font>
      <sz val="16"/>
      <color indexed="22"/>
      <name val="Times New Roman"/>
      <family val="2"/>
    </font>
    <font>
      <b/>
      <sz val="18"/>
      <color indexed="9"/>
      <name val="Arial"/>
      <family val="2"/>
    </font>
    <font>
      <sz val="18"/>
      <color indexed="8"/>
      <name val="Arial"/>
      <family val="2"/>
    </font>
    <font>
      <b/>
      <sz val="14"/>
      <color indexed="9"/>
      <name val="Arial"/>
      <family val="2"/>
    </font>
    <font>
      <b/>
      <sz val="14"/>
      <color indexed="23"/>
      <name val="Arial"/>
      <family val="2"/>
    </font>
    <font>
      <b/>
      <sz val="24"/>
      <color indexed="8"/>
      <name val="Times New Roman"/>
      <family val="1"/>
    </font>
    <font>
      <sz val="14"/>
      <color indexed="8"/>
      <name val="Times New Roman"/>
      <family val="1"/>
    </font>
    <font>
      <sz val="14"/>
      <color indexed="8"/>
      <name val="Times New Roman"/>
      <family val="2"/>
    </font>
    <font>
      <sz val="32"/>
      <color indexed="8"/>
      <name val="Arial"/>
      <family val="2"/>
    </font>
    <font>
      <b/>
      <sz val="24"/>
      <color indexed="8"/>
      <name val="Times New Roman"/>
      <family val="2"/>
    </font>
    <font>
      <b/>
      <sz val="24"/>
      <color indexed="8"/>
      <name val="Arial"/>
      <family val="2"/>
    </font>
    <font>
      <sz val="18"/>
      <color indexed="8"/>
      <name val="Times New Roman"/>
      <family val="2"/>
    </font>
  </fonts>
  <fills count="12">
    <fill>
      <patternFill patternType="none"/>
    </fill>
    <fill>
      <patternFill patternType="gray125"/>
    </fill>
    <fill>
      <patternFill patternType="solid">
        <fgColor indexed="27"/>
        <bgColor indexed="31"/>
      </patternFill>
    </fill>
    <fill>
      <patternFill patternType="solid">
        <fgColor indexed="23"/>
        <bgColor indexed="55"/>
      </patternFill>
    </fill>
    <fill>
      <patternFill patternType="solid">
        <fgColor indexed="43"/>
        <bgColor indexed="26"/>
      </patternFill>
    </fill>
    <fill>
      <patternFill patternType="solid">
        <fgColor indexed="13"/>
        <bgColor indexed="34"/>
      </patternFill>
    </fill>
    <fill>
      <patternFill patternType="solid">
        <fgColor indexed="31"/>
        <bgColor indexed="27"/>
      </patternFill>
    </fill>
    <fill>
      <patternFill patternType="solid">
        <fgColor indexed="9"/>
        <bgColor indexed="26"/>
      </patternFill>
    </fill>
    <fill>
      <patternFill patternType="solid">
        <fgColor indexed="26"/>
        <bgColor indexed="43"/>
      </patternFill>
    </fill>
    <fill>
      <patternFill patternType="solid">
        <fgColor indexed="48"/>
        <bgColor indexed="30"/>
      </patternFill>
    </fill>
    <fill>
      <patternFill patternType="solid">
        <fgColor indexed="10"/>
        <bgColor indexed="60"/>
      </patternFill>
    </fill>
    <fill>
      <patternFill patternType="solid">
        <fgColor theme="0"/>
        <bgColor indexed="31"/>
      </patternFill>
    </fill>
  </fills>
  <borders count="114">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medium">
        <color indexed="8"/>
      </right>
      <top/>
      <bottom style="medium">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style="thin">
        <color theme="0"/>
      </bottom>
      <diagonal/>
    </border>
    <border>
      <left style="thin">
        <color indexed="8"/>
      </left>
      <right style="medium">
        <color indexed="8"/>
      </right>
      <top/>
      <bottom style="thin">
        <color indexed="8"/>
      </bottom>
      <diagonal/>
    </border>
    <border>
      <left style="thin">
        <color indexed="8"/>
      </left>
      <right style="thin">
        <color indexed="8"/>
      </right>
      <top style="thin">
        <color theme="0"/>
      </top>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thin">
        <color indexed="8"/>
      </right>
      <top/>
      <bottom style="medium">
        <color theme="1"/>
      </bottom>
      <diagonal/>
    </border>
    <border>
      <left style="thin">
        <color indexed="8"/>
      </left>
      <right style="medium">
        <color indexed="8"/>
      </right>
      <top/>
      <bottom style="medium">
        <color theme="1"/>
      </bottom>
      <diagonal/>
    </border>
    <border>
      <left style="medium">
        <color indexed="8"/>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thin">
        <color indexed="8"/>
      </right>
      <top style="medium">
        <color theme="1"/>
      </top>
      <bottom style="medium">
        <color theme="1"/>
      </bottom>
      <diagonal/>
    </border>
    <border>
      <left style="thin">
        <color indexed="8"/>
      </left>
      <right style="thin">
        <color indexed="8"/>
      </right>
      <top style="medium">
        <color theme="1"/>
      </top>
      <bottom style="medium">
        <color theme="1"/>
      </bottom>
      <diagonal/>
    </border>
    <border>
      <left style="thin">
        <color indexed="8"/>
      </left>
      <right style="medium">
        <color indexed="8"/>
      </right>
      <top style="medium">
        <color theme="1"/>
      </top>
      <bottom style="medium">
        <color theme="1"/>
      </bottom>
      <diagonal/>
    </border>
    <border>
      <left style="thin">
        <color indexed="8"/>
      </left>
      <right/>
      <top style="medium">
        <color indexed="8"/>
      </top>
      <bottom/>
      <diagonal/>
    </border>
    <border>
      <left style="thin">
        <color theme="1"/>
      </left>
      <right style="thin">
        <color indexed="8"/>
      </right>
      <top style="medium">
        <color indexed="8"/>
      </top>
      <bottom style="thin">
        <color theme="0"/>
      </bottom>
      <diagonal/>
    </border>
    <border>
      <left style="thin">
        <color theme="1"/>
      </left>
      <right style="thin">
        <color theme="1"/>
      </right>
      <top style="medium">
        <color theme="1"/>
      </top>
      <bottom/>
      <diagonal/>
    </border>
    <border>
      <left style="thin">
        <color indexed="8"/>
      </left>
      <right style="thin">
        <color indexed="8"/>
      </right>
      <top style="thin">
        <color rgb="FFFFFF00"/>
      </top>
      <bottom/>
      <diagonal/>
    </border>
    <border>
      <left style="thin">
        <color indexed="8"/>
      </left>
      <right style="thin">
        <color indexed="8"/>
      </right>
      <top style="medium">
        <color indexed="8"/>
      </top>
      <bottom style="thin">
        <color theme="4" tint="0.79998168889431442"/>
      </bottom>
      <diagonal/>
    </border>
    <border>
      <left style="thin">
        <color indexed="8"/>
      </left>
      <right style="thin">
        <color indexed="8"/>
      </right>
      <top style="thin">
        <color indexed="8"/>
      </top>
      <bottom style="thin">
        <color theme="1" tint="0.499984740745262"/>
      </bottom>
      <diagonal/>
    </border>
    <border>
      <left style="thin">
        <color indexed="8"/>
      </left>
      <right style="medium">
        <color indexed="8"/>
      </right>
      <top style="thin">
        <color indexed="8"/>
      </top>
      <bottom style="thin">
        <color theme="1" tint="0.499984740745262"/>
      </bottom>
      <diagonal/>
    </border>
    <border>
      <left style="medium">
        <color indexed="8"/>
      </left>
      <right style="thin">
        <color indexed="8"/>
      </right>
      <top style="medium">
        <color theme="1"/>
      </top>
      <bottom/>
      <diagonal/>
    </border>
    <border>
      <left style="medium">
        <color indexed="8"/>
      </left>
      <right style="thin">
        <color indexed="8"/>
      </right>
      <top/>
      <bottom style="medium">
        <color indexed="8"/>
      </bottom>
      <diagonal/>
    </border>
    <border>
      <left style="thin">
        <color indexed="8"/>
      </left>
      <right style="thin">
        <color indexed="64"/>
      </right>
      <top style="medium">
        <color indexed="8"/>
      </top>
      <bottom/>
      <diagonal/>
    </border>
    <border>
      <left style="thin">
        <color indexed="8"/>
      </left>
      <right style="thin">
        <color indexed="64"/>
      </right>
      <top/>
      <bottom style="thin">
        <color indexed="8"/>
      </bottom>
      <diagonal/>
    </border>
    <border>
      <left/>
      <right style="thin">
        <color indexed="8"/>
      </right>
      <top style="thin">
        <color indexed="8"/>
      </top>
      <bottom style="medium">
        <color indexed="8"/>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8"/>
      </right>
      <top/>
      <bottom style="thin">
        <color indexed="64"/>
      </bottom>
      <diagonal/>
    </border>
    <border>
      <left style="thin">
        <color indexed="64"/>
      </left>
      <right/>
      <top/>
      <bottom style="thin">
        <color theme="0"/>
      </bottom>
      <diagonal/>
    </border>
    <border>
      <left/>
      <right/>
      <top/>
      <bottom style="thin">
        <color theme="0"/>
      </bottom>
      <diagonal/>
    </border>
    <border>
      <left style="thin">
        <color indexed="8"/>
      </left>
      <right/>
      <top style="thin">
        <color theme="0"/>
      </top>
      <bottom/>
      <diagonal/>
    </border>
    <border>
      <left/>
      <right/>
      <top style="thin">
        <color theme="0"/>
      </top>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64"/>
      </top>
      <bottom/>
      <diagonal/>
    </border>
    <border>
      <left/>
      <right style="medium">
        <color indexed="64"/>
      </right>
      <top style="thin">
        <color theme="0"/>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8"/>
      </right>
      <top/>
      <bottom style="thin">
        <color indexed="64"/>
      </bottom>
      <diagonal/>
    </border>
    <border>
      <left/>
      <right style="medium">
        <color indexed="64"/>
      </right>
      <top/>
      <bottom style="thin">
        <color theme="0"/>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64"/>
      </bottom>
      <diagonal/>
    </border>
    <border>
      <left/>
      <right style="medium">
        <color indexed="64"/>
      </right>
      <top style="thin">
        <color indexed="8"/>
      </top>
      <bottom style="thin">
        <color indexed="8"/>
      </bottom>
      <diagonal/>
    </border>
    <border>
      <left style="medium">
        <color indexed="64"/>
      </left>
      <right style="thin">
        <color indexed="64"/>
      </right>
      <top/>
      <bottom style="thin">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thin">
        <color indexed="8"/>
      </top>
      <bottom/>
      <diagonal/>
    </border>
    <border>
      <left style="thin">
        <color indexed="64"/>
      </left>
      <right style="medium">
        <color indexed="64"/>
      </right>
      <top style="medium">
        <color indexed="8"/>
      </top>
      <bottom/>
      <diagonal/>
    </border>
    <border>
      <left style="medium">
        <color indexed="64"/>
      </left>
      <right style="thin">
        <color indexed="8"/>
      </right>
      <top/>
      <bottom style="thin">
        <color indexed="8"/>
      </bottom>
      <diagonal/>
    </border>
    <border>
      <left style="thin">
        <color indexed="64"/>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theme="0"/>
      </left>
      <right/>
      <top/>
      <bottom/>
      <diagonal/>
    </border>
  </borders>
  <cellStyleXfs count="5">
    <xf numFmtId="0" fontId="0" fillId="0" borderId="0"/>
    <xf numFmtId="0" fontId="1" fillId="0" borderId="0" applyNumberFormat="0" applyFill="0" applyBorder="0" applyProtection="0"/>
    <xf numFmtId="164" fontId="1" fillId="0" borderId="0" applyFill="0" applyBorder="0" applyProtection="0"/>
    <xf numFmtId="0" fontId="2" fillId="0" borderId="0" applyNumberFormat="0" applyFill="0" applyBorder="0" applyProtection="0">
      <alignment horizontal="center"/>
    </xf>
    <xf numFmtId="0" fontId="2" fillId="0" borderId="0" applyNumberFormat="0" applyFill="0" applyBorder="0" applyProtection="0">
      <alignment horizontal="center" textRotation="90"/>
    </xf>
  </cellStyleXfs>
  <cellXfs count="281">
    <xf numFmtId="0" fontId="0" fillId="0" borderId="0" xfId="0"/>
    <xf numFmtId="0" fontId="0" fillId="0" borderId="0" xfId="0" applyBorder="1"/>
    <xf numFmtId="0" fontId="0" fillId="0" borderId="4" xfId="0" applyBorder="1"/>
    <xf numFmtId="0" fontId="0" fillId="3" borderId="0" xfId="0" applyFill="1" applyBorder="1"/>
    <xf numFmtId="165" fontId="0" fillId="4" borderId="7" xfId="0" applyNumberFormat="1" applyFont="1" applyFill="1" applyBorder="1" applyAlignment="1">
      <alignment horizontal="right" vertical="top"/>
    </xf>
    <xf numFmtId="0" fontId="0" fillId="0" borderId="0" xfId="0" applyBorder="1" applyAlignment="1">
      <alignment horizontal="left" vertical="top"/>
    </xf>
    <xf numFmtId="0" fontId="7" fillId="4" borderId="11" xfId="0" applyFont="1" applyFill="1" applyBorder="1"/>
    <xf numFmtId="0" fontId="0" fillId="4" borderId="7" xfId="0" applyFill="1" applyBorder="1"/>
    <xf numFmtId="0" fontId="0" fillId="0" borderId="7" xfId="0" applyFont="1" applyBorder="1" applyAlignment="1">
      <alignment horizontal="left"/>
    </xf>
    <xf numFmtId="0" fontId="9" fillId="4" borderId="7" xfId="0" applyFont="1" applyFill="1" applyBorder="1" applyAlignment="1">
      <alignment horizontal="left" wrapText="1"/>
    </xf>
    <xf numFmtId="0" fontId="0" fillId="4" borderId="7" xfId="0" applyFill="1" applyBorder="1" applyAlignment="1">
      <alignment wrapText="1"/>
    </xf>
    <xf numFmtId="0" fontId="12" fillId="0" borderId="7" xfId="0" applyFont="1" applyBorder="1"/>
    <xf numFmtId="0" fontId="0" fillId="0" borderId="7" xfId="0" applyBorder="1"/>
    <xf numFmtId="0" fontId="0" fillId="0" borderId="15" xfId="0" applyBorder="1"/>
    <xf numFmtId="0" fontId="0" fillId="0" borderId="0" xfId="0" applyAlignment="1">
      <alignment vertical="top"/>
    </xf>
    <xf numFmtId="0" fontId="16" fillId="0" borderId="0" xfId="0" applyFont="1"/>
    <xf numFmtId="49" fontId="20" fillId="0" borderId="7" xfId="0" applyNumberFormat="1" applyFont="1" applyBorder="1" applyAlignment="1">
      <alignment vertical="top" wrapText="1"/>
    </xf>
    <xf numFmtId="0" fontId="20" fillId="5" borderId="7" xfId="0" applyFont="1" applyFill="1" applyBorder="1" applyAlignment="1">
      <alignment horizontal="center" vertical="top"/>
    </xf>
    <xf numFmtId="0" fontId="20" fillId="6" borderId="7" xfId="0" applyFont="1" applyFill="1" applyBorder="1" applyAlignment="1">
      <alignment horizontal="center" vertical="top"/>
    </xf>
    <xf numFmtId="0" fontId="22" fillId="0" borderId="7" xfId="0" applyFont="1" applyFill="1" applyBorder="1" applyAlignment="1">
      <alignment horizontal="center" vertical="top" wrapText="1"/>
    </xf>
    <xf numFmtId="49" fontId="20" fillId="7" borderId="7" xfId="0" applyNumberFormat="1" applyFont="1" applyFill="1" applyBorder="1" applyAlignment="1">
      <alignment vertical="top" wrapText="1"/>
    </xf>
    <xf numFmtId="0" fontId="23" fillId="0" borderId="7" xfId="0" applyFont="1" applyBorder="1" applyAlignment="1">
      <alignment horizontal="center" vertical="top" wrapText="1"/>
    </xf>
    <xf numFmtId="0" fontId="20" fillId="0" borderId="6" xfId="0" applyFont="1" applyBorder="1" applyAlignment="1">
      <alignment vertical="top" wrapText="1"/>
    </xf>
    <xf numFmtId="1" fontId="20" fillId="0" borderId="7" xfId="0" applyNumberFormat="1" applyFont="1" applyBorder="1" applyAlignment="1">
      <alignment horizontal="center" vertical="center"/>
    </xf>
    <xf numFmtId="0" fontId="0" fillId="0" borderId="0" xfId="0" applyAlignment="1">
      <alignment horizontal="center"/>
    </xf>
    <xf numFmtId="49" fontId="0" fillId="0" borderId="0" xfId="0" applyNumberFormat="1" applyAlignment="1">
      <alignment wrapText="1"/>
    </xf>
    <xf numFmtId="0" fontId="20" fillId="0" borderId="7" xfId="0" applyFont="1" applyBorder="1" applyAlignment="1">
      <alignment vertical="top" wrapText="1"/>
    </xf>
    <xf numFmtId="1" fontId="20" fillId="0" borderId="8" xfId="0" applyNumberFormat="1" applyFont="1" applyBorder="1" applyAlignment="1">
      <alignment horizontal="center" vertical="center"/>
    </xf>
    <xf numFmtId="0" fontId="20" fillId="0" borderId="8" xfId="0" applyFont="1" applyBorder="1" applyAlignment="1">
      <alignment vertical="top" wrapText="1"/>
    </xf>
    <xf numFmtId="0" fontId="20" fillId="5" borderId="8" xfId="0" applyFont="1" applyFill="1" applyBorder="1" applyAlignment="1">
      <alignment horizontal="center" vertical="top"/>
    </xf>
    <xf numFmtId="49" fontId="20" fillId="0" borderId="8" xfId="0" applyNumberFormat="1" applyFont="1" applyBorder="1" applyAlignment="1">
      <alignment vertical="top" wrapText="1"/>
    </xf>
    <xf numFmtId="0" fontId="20" fillId="6" borderId="8" xfId="0" applyFont="1" applyFill="1" applyBorder="1" applyAlignment="1">
      <alignment horizontal="center" vertical="top"/>
    </xf>
    <xf numFmtId="0" fontId="22" fillId="0" borderId="8" xfId="0" applyFont="1" applyFill="1" applyBorder="1" applyAlignment="1">
      <alignment horizontal="center" vertical="top" wrapText="1"/>
    </xf>
    <xf numFmtId="49" fontId="20" fillId="7" borderId="8" xfId="0" applyNumberFormat="1" applyFont="1" applyFill="1" applyBorder="1" applyAlignment="1">
      <alignment vertical="top" wrapText="1"/>
    </xf>
    <xf numFmtId="0" fontId="23" fillId="0" borderId="8" xfId="0" applyFont="1" applyBorder="1" applyAlignment="1">
      <alignment horizontal="center" vertical="top" wrapText="1"/>
    </xf>
    <xf numFmtId="0" fontId="20" fillId="0" borderId="9" xfId="0" applyFont="1"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24" fillId="0" borderId="3" xfId="0" applyFont="1" applyBorder="1" applyAlignment="1">
      <alignment vertical="top" wrapText="1"/>
    </xf>
    <xf numFmtId="0" fontId="24" fillId="0" borderId="4" xfId="0" applyFont="1" applyBorder="1" applyAlignment="1">
      <alignment vertical="top" wrapText="1"/>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8" fillId="8" borderId="16" xfId="0" applyFont="1" applyFill="1" applyBorder="1" applyAlignment="1">
      <alignment horizontal="left" vertical="center" wrapText="1"/>
    </xf>
    <xf numFmtId="0" fontId="18" fillId="8" borderId="17" xfId="0" applyFont="1" applyFill="1" applyBorder="1" applyAlignment="1">
      <alignment horizontal="left" vertical="center" wrapText="1"/>
    </xf>
    <xf numFmtId="0" fontId="18" fillId="8" borderId="18" xfId="0" applyFont="1" applyFill="1" applyBorder="1" applyAlignment="1">
      <alignment horizontal="left" vertical="center" wrapText="1"/>
    </xf>
    <xf numFmtId="0" fontId="13" fillId="5" borderId="20" xfId="0" applyFont="1" applyFill="1" applyBorder="1" applyAlignment="1">
      <alignment horizontal="center" vertical="center"/>
    </xf>
    <xf numFmtId="0" fontId="19" fillId="5" borderId="2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18"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6" fillId="0" borderId="3" xfId="0" applyFont="1" applyBorder="1" applyAlignment="1">
      <alignment vertical="top" wrapText="1"/>
    </xf>
    <xf numFmtId="0" fontId="26" fillId="0" borderId="4" xfId="0" applyFont="1" applyBorder="1" applyAlignment="1">
      <alignment vertical="top" wrapText="1"/>
    </xf>
    <xf numFmtId="0" fontId="13" fillId="5" borderId="2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8" fillId="0" borderId="19"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6" fillId="0" borderId="3" xfId="0" applyFont="1" applyBorder="1" applyAlignment="1">
      <alignment vertical="top"/>
    </xf>
    <xf numFmtId="0" fontId="26" fillId="0" borderId="0" xfId="0" applyFont="1" applyBorder="1" applyAlignment="1">
      <alignment vertical="top"/>
    </xf>
    <xf numFmtId="0" fontId="27" fillId="0" borderId="26"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0" fillId="0" borderId="0" xfId="0" applyFont="1" applyBorder="1"/>
    <xf numFmtId="0" fontId="20" fillId="0" borderId="4" xfId="0" applyFont="1" applyBorder="1"/>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1" fillId="0" borderId="15" xfId="0" applyFont="1" applyBorder="1" applyAlignment="1">
      <alignment vertical="top" wrapText="1"/>
    </xf>
    <xf numFmtId="0" fontId="20" fillId="0" borderId="15" xfId="0" applyFont="1" applyBorder="1"/>
    <xf numFmtId="0" fontId="20" fillId="0" borderId="27" xfId="0" applyFont="1" applyBorder="1"/>
    <xf numFmtId="0" fontId="28" fillId="0" borderId="0" xfId="0" applyFont="1" applyAlignment="1">
      <alignment horizontal="center" vertical="top" wrapText="1"/>
    </xf>
    <xf numFmtId="0" fontId="37" fillId="9" borderId="20" xfId="0" applyFont="1" applyFill="1" applyBorder="1" applyAlignment="1">
      <alignment horizontal="center" vertical="top" wrapText="1"/>
    </xf>
    <xf numFmtId="0" fontId="37" fillId="9" borderId="28" xfId="0" applyFont="1" applyFill="1" applyBorder="1" applyAlignment="1">
      <alignment horizontal="center" vertical="top" wrapText="1"/>
    </xf>
    <xf numFmtId="0" fontId="39" fillId="0" borderId="7" xfId="0" applyFont="1" applyBorder="1" applyAlignment="1">
      <alignment horizontal="center" vertical="top" wrapText="1"/>
    </xf>
    <xf numFmtId="0" fontId="40"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1" xfId="0" applyFont="1" applyBorder="1" applyAlignment="1">
      <alignment horizontal="center" vertical="center" wrapText="1"/>
    </xf>
    <xf numFmtId="0" fontId="39" fillId="0" borderId="32" xfId="0" applyFont="1" applyBorder="1" applyAlignment="1">
      <alignment horizontal="center" vertical="top" wrapText="1"/>
    </xf>
    <xf numFmtId="0" fontId="43" fillId="0" borderId="27" xfId="0" applyFont="1" applyBorder="1" applyAlignment="1">
      <alignment vertical="top" wrapText="1"/>
    </xf>
    <xf numFmtId="0" fontId="40" fillId="0" borderId="33" xfId="0" applyFont="1" applyBorder="1" applyAlignment="1">
      <alignment horizontal="center" vertical="center" wrapText="1"/>
    </xf>
    <xf numFmtId="0" fontId="44"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4" xfId="0" applyFont="1" applyBorder="1" applyAlignment="1">
      <alignment horizontal="center" vertical="center" wrapText="1"/>
    </xf>
    <xf numFmtId="0" fontId="43" fillId="0" borderId="7" xfId="0" applyFont="1" applyBorder="1" applyAlignment="1">
      <alignment vertical="top" wrapText="1"/>
    </xf>
    <xf numFmtId="0" fontId="45" fillId="0" borderId="0" xfId="0" applyFont="1" applyBorder="1" applyAlignment="1">
      <alignment horizontal="center" vertical="center" wrapText="1"/>
    </xf>
    <xf numFmtId="0" fontId="46" fillId="0" borderId="0" xfId="0" applyFont="1" applyBorder="1" applyAlignment="1">
      <alignment horizontal="center" vertical="center" wrapText="1"/>
    </xf>
    <xf numFmtId="0" fontId="44"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7" xfId="0" applyFont="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0" fillId="0" borderId="0" xfId="0" applyFont="1" applyAlignment="1">
      <alignment wrapText="1"/>
    </xf>
    <xf numFmtId="0" fontId="50" fillId="0" borderId="0" xfId="0" applyFont="1" applyAlignment="1">
      <alignment horizontal="center" vertical="center"/>
    </xf>
    <xf numFmtId="0" fontId="0" fillId="0" borderId="0" xfId="0" applyAlignment="1">
      <alignment horizontal="center" vertical="center"/>
    </xf>
    <xf numFmtId="0" fontId="51" fillId="0" borderId="0" xfId="0" applyFont="1" applyAlignment="1">
      <alignment horizontal="center" vertical="center"/>
    </xf>
    <xf numFmtId="0" fontId="54" fillId="10" borderId="1" xfId="0" applyFont="1" applyFill="1" applyBorder="1" applyAlignment="1">
      <alignment horizontal="center" vertical="top" wrapText="1"/>
    </xf>
    <xf numFmtId="0" fontId="54" fillId="10" borderId="38" xfId="0" applyFont="1" applyFill="1" applyBorder="1" applyAlignment="1">
      <alignment horizontal="center" vertical="top" wrapText="1"/>
    </xf>
    <xf numFmtId="0" fontId="54" fillId="10" borderId="32" xfId="0" applyFont="1" applyFill="1" applyBorder="1" applyAlignment="1">
      <alignment horizontal="center" vertical="top" wrapText="1"/>
    </xf>
    <xf numFmtId="0" fontId="54" fillId="10" borderId="39" xfId="0" applyFont="1" applyFill="1" applyBorder="1" applyAlignment="1">
      <alignment horizontal="center" vertical="top" wrapText="1"/>
    </xf>
    <xf numFmtId="0" fontId="57" fillId="0" borderId="40" xfId="0" applyFont="1" applyBorder="1" applyAlignment="1">
      <alignment horizontal="left" vertical="top" wrapText="1" indent="9"/>
    </xf>
    <xf numFmtId="0" fontId="58" fillId="0" borderId="41" xfId="0" applyFont="1" applyBorder="1" applyAlignment="1">
      <alignment horizontal="left" vertical="top" wrapText="1" indent="9"/>
    </xf>
    <xf numFmtId="0" fontId="60" fillId="0" borderId="5" xfId="0" applyFont="1" applyBorder="1" applyAlignment="1">
      <alignment horizontal="center" vertical="top" wrapText="1"/>
    </xf>
    <xf numFmtId="0" fontId="57" fillId="0" borderId="7" xfId="0" applyFont="1" applyBorder="1" applyAlignment="1">
      <alignment horizontal="left" vertical="top" wrapText="1" indent="9"/>
    </xf>
    <xf numFmtId="0" fontId="58" fillId="0" borderId="7" xfId="0" applyFont="1" applyBorder="1" applyAlignment="1">
      <alignment horizontal="left" vertical="top" wrapText="1" indent="9"/>
    </xf>
    <xf numFmtId="0" fontId="56" fillId="0" borderId="5" xfId="0" applyFont="1" applyBorder="1" applyAlignment="1">
      <alignment horizontal="center" vertical="top" wrapText="1"/>
    </xf>
    <xf numFmtId="0" fontId="60" fillId="0" borderId="19" xfId="0" applyFont="1" applyBorder="1" applyAlignment="1">
      <alignment horizontal="center" vertical="top" wrapText="1"/>
    </xf>
    <xf numFmtId="0" fontId="58" fillId="0" borderId="8" xfId="0" applyFont="1" applyBorder="1" applyAlignment="1">
      <alignment horizontal="left" vertical="top" wrapText="1" indent="9"/>
    </xf>
    <xf numFmtId="0" fontId="4" fillId="0" borderId="2" xfId="0" applyFont="1" applyBorder="1" applyAlignment="1">
      <alignment horizontal="center"/>
    </xf>
    <xf numFmtId="0" fontId="5" fillId="0" borderId="2" xfId="0" applyFont="1" applyBorder="1" applyAlignment="1">
      <alignment horizontal="center"/>
    </xf>
    <xf numFmtId="0" fontId="52" fillId="10" borderId="20" xfId="0" applyFont="1" applyFill="1" applyBorder="1" applyAlignment="1">
      <alignment horizontal="center" vertical="top" wrapText="1"/>
    </xf>
    <xf numFmtId="0" fontId="54" fillId="10" borderId="26" xfId="0" applyFont="1" applyFill="1" applyBorder="1" applyAlignment="1">
      <alignment horizontal="center" vertical="top" wrapText="1"/>
    </xf>
    <xf numFmtId="0" fontId="56" fillId="0" borderId="16" xfId="0" applyFont="1" applyBorder="1" applyAlignment="1">
      <alignment horizontal="center" vertical="top" wrapText="1"/>
    </xf>
    <xf numFmtId="0" fontId="58" fillId="0" borderId="17" xfId="0" applyFont="1" applyBorder="1" applyAlignment="1">
      <alignment horizontal="left" vertical="top" wrapText="1" indent="9"/>
    </xf>
    <xf numFmtId="0" fontId="15" fillId="0" borderId="43"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7" fillId="0" borderId="45" xfId="0" applyFont="1" applyBorder="1" applyAlignment="1">
      <alignment horizontal="center" vertical="center" wrapText="1"/>
    </xf>
    <xf numFmtId="49" fontId="17" fillId="0" borderId="45" xfId="0" applyNumberFormat="1" applyFont="1" applyBorder="1" applyAlignment="1">
      <alignment horizontal="center" vertical="center" wrapText="1"/>
    </xf>
    <xf numFmtId="0" fontId="15" fillId="0" borderId="10" xfId="0" applyFont="1" applyBorder="1" applyAlignment="1">
      <alignment horizontal="center" vertical="center" wrapText="1"/>
    </xf>
    <xf numFmtId="1" fontId="17" fillId="0" borderId="45" xfId="0" applyNumberFormat="1" applyFont="1" applyBorder="1" applyAlignment="1">
      <alignment horizontal="center" vertical="center" wrapText="1"/>
    </xf>
    <xf numFmtId="0" fontId="15" fillId="7" borderId="40"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1" fontId="20" fillId="0" borderId="41" xfId="0" applyNumberFormat="1" applyFont="1" applyBorder="1" applyAlignment="1">
      <alignment horizontal="center" vertical="center"/>
    </xf>
    <xf numFmtId="49" fontId="20" fillId="0" borderId="41" xfId="0" applyNumberFormat="1" applyFont="1" applyBorder="1" applyAlignment="1">
      <alignment vertical="top" wrapText="1"/>
    </xf>
    <xf numFmtId="0" fontId="20" fillId="5" borderId="41" xfId="0" applyFont="1" applyFill="1" applyBorder="1" applyAlignment="1">
      <alignment horizontal="center" vertical="top"/>
    </xf>
    <xf numFmtId="1" fontId="21" fillId="0" borderId="41" xfId="0" applyNumberFormat="1" applyFont="1" applyBorder="1" applyAlignment="1">
      <alignment horizontal="center" vertical="center"/>
    </xf>
    <xf numFmtId="49" fontId="21" fillId="0" borderId="41" xfId="0" applyNumberFormat="1" applyFont="1" applyBorder="1" applyAlignment="1">
      <alignment horizontal="left" vertical="top" wrapText="1"/>
    </xf>
    <xf numFmtId="0" fontId="20" fillId="6" borderId="41" xfId="0" applyFont="1" applyFill="1" applyBorder="1" applyAlignment="1">
      <alignment horizontal="center" vertical="top"/>
    </xf>
    <xf numFmtId="0" fontId="22" fillId="0" borderId="41" xfId="0" applyFont="1" applyFill="1" applyBorder="1" applyAlignment="1">
      <alignment horizontal="center" vertical="top" wrapText="1"/>
    </xf>
    <xf numFmtId="49" fontId="20" fillId="7" borderId="41" xfId="0" applyNumberFormat="1" applyFont="1" applyFill="1" applyBorder="1" applyAlignment="1">
      <alignment vertical="top" wrapText="1"/>
    </xf>
    <xf numFmtId="0" fontId="23" fillId="0" borderId="41" xfId="0" applyFont="1" applyBorder="1" applyAlignment="1">
      <alignment horizontal="center" vertical="top" wrapText="1"/>
    </xf>
    <xf numFmtId="0" fontId="20" fillId="0" borderId="44" xfId="0" applyFont="1" applyBorder="1" applyAlignment="1">
      <alignment vertical="top" wrapText="1"/>
    </xf>
    <xf numFmtId="0" fontId="15" fillId="0" borderId="49" xfId="0" applyFont="1" applyBorder="1" applyAlignment="1">
      <alignment horizontal="center" vertical="center" wrapText="1"/>
    </xf>
    <xf numFmtId="0" fontId="17" fillId="0" borderId="51" xfId="0" applyFont="1" applyBorder="1" applyAlignment="1">
      <alignment horizontal="center" vertical="center" wrapText="1"/>
    </xf>
    <xf numFmtId="49" fontId="17" fillId="0" borderId="51" xfId="0" applyNumberFormat="1" applyFont="1" applyBorder="1" applyAlignment="1">
      <alignment horizontal="center" vertical="center" wrapText="1"/>
    </xf>
    <xf numFmtId="0" fontId="17" fillId="5" borderId="51" xfId="0" applyFont="1" applyFill="1" applyBorder="1" applyAlignment="1">
      <alignment horizontal="center" vertical="center" wrapText="1"/>
    </xf>
    <xf numFmtId="0" fontId="15" fillId="0" borderId="51" xfId="0" applyFont="1" applyBorder="1" applyAlignment="1">
      <alignment horizontal="center" vertical="center" wrapText="1"/>
    </xf>
    <xf numFmtId="0" fontId="17" fillId="6" borderId="51" xfId="0" applyFont="1" applyFill="1" applyBorder="1" applyAlignment="1">
      <alignment horizontal="center" vertical="center"/>
    </xf>
    <xf numFmtId="1" fontId="17" fillId="0" borderId="51" xfId="0" applyNumberFormat="1" applyFont="1" applyBorder="1" applyAlignment="1">
      <alignment horizontal="center" vertical="center" wrapText="1"/>
    </xf>
    <xf numFmtId="0" fontId="15" fillId="7" borderId="51"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5" fillId="0" borderId="52" xfId="0" applyFont="1" applyBorder="1" applyAlignment="1">
      <alignment horizontal="center" vertical="center" wrapText="1"/>
    </xf>
    <xf numFmtId="1" fontId="20" fillId="0" borderId="50" xfId="0" applyNumberFormat="1" applyFont="1" applyBorder="1" applyAlignment="1">
      <alignment horizontal="center" vertical="center"/>
    </xf>
    <xf numFmtId="49" fontId="20" fillId="0" borderId="50" xfId="0" applyNumberFormat="1" applyFont="1" applyBorder="1" applyAlignment="1">
      <alignment vertical="top" wrapText="1"/>
    </xf>
    <xf numFmtId="0" fontId="20" fillId="5" borderId="50" xfId="0" applyFont="1" applyFill="1" applyBorder="1" applyAlignment="1">
      <alignment horizontal="center" vertical="top"/>
    </xf>
    <xf numFmtId="0" fontId="20" fillId="6" borderId="50" xfId="0" applyFont="1" applyFill="1" applyBorder="1" applyAlignment="1">
      <alignment horizontal="center" vertical="top"/>
    </xf>
    <xf numFmtId="0" fontId="22" fillId="0" borderId="50" xfId="0" applyFont="1" applyFill="1" applyBorder="1" applyAlignment="1">
      <alignment horizontal="center" vertical="top" wrapText="1"/>
    </xf>
    <xf numFmtId="49" fontId="20" fillId="7" borderId="50" xfId="0" applyNumberFormat="1" applyFont="1" applyFill="1" applyBorder="1" applyAlignment="1">
      <alignment vertical="top" wrapText="1"/>
    </xf>
    <xf numFmtId="0" fontId="23" fillId="0" borderId="50" xfId="0" applyFont="1" applyBorder="1" applyAlignment="1">
      <alignment horizontal="center" vertical="top" wrapText="1"/>
    </xf>
    <xf numFmtId="0" fontId="20" fillId="0" borderId="54" xfId="0" applyFont="1" applyBorder="1" applyAlignment="1">
      <alignment vertical="top" wrapText="1"/>
    </xf>
    <xf numFmtId="1" fontId="20" fillId="0" borderId="56" xfId="0" applyNumberFormat="1" applyFont="1" applyBorder="1" applyAlignment="1">
      <alignment horizontal="center" vertical="center"/>
    </xf>
    <xf numFmtId="49" fontId="20" fillId="0" borderId="56" xfId="0" applyNumberFormat="1" applyFont="1" applyBorder="1" applyAlignment="1">
      <alignment vertical="top" wrapText="1"/>
    </xf>
    <xf numFmtId="0" fontId="20" fillId="5" borderId="56" xfId="0" applyFont="1" applyFill="1" applyBorder="1" applyAlignment="1">
      <alignment horizontal="center" vertical="top"/>
    </xf>
    <xf numFmtId="0" fontId="20" fillId="6" borderId="56" xfId="0" applyFont="1" applyFill="1" applyBorder="1" applyAlignment="1">
      <alignment horizontal="center" vertical="top"/>
    </xf>
    <xf numFmtId="0" fontId="22" fillId="0" borderId="56" xfId="0" applyFont="1" applyFill="1" applyBorder="1" applyAlignment="1">
      <alignment horizontal="center" vertical="top" wrapText="1"/>
    </xf>
    <xf numFmtId="49" fontId="20" fillId="7" borderId="56" xfId="0" applyNumberFormat="1" applyFont="1" applyFill="1" applyBorder="1" applyAlignment="1">
      <alignment vertical="top" wrapText="1"/>
    </xf>
    <xf numFmtId="0" fontId="23" fillId="0" borderId="56" xfId="0" applyFont="1" applyBorder="1" applyAlignment="1">
      <alignment horizontal="center" vertical="top" wrapText="1"/>
    </xf>
    <xf numFmtId="0" fontId="20" fillId="0" borderId="57" xfId="0" applyFont="1" applyBorder="1" applyAlignment="1">
      <alignment vertical="top" wrapText="1"/>
    </xf>
    <xf numFmtId="0" fontId="15" fillId="0" borderId="58" xfId="0" applyFont="1" applyBorder="1" applyAlignment="1">
      <alignment horizontal="center" vertical="center" wrapText="1"/>
    </xf>
    <xf numFmtId="0" fontId="17" fillId="6" borderId="10" xfId="0" applyFont="1" applyFill="1" applyBorder="1" applyAlignment="1">
      <alignment horizontal="center" vertical="center"/>
    </xf>
    <xf numFmtId="0" fontId="15" fillId="0" borderId="59" xfId="0" applyFont="1" applyBorder="1" applyAlignment="1">
      <alignment horizontal="center" vertical="center" wrapText="1"/>
    </xf>
    <xf numFmtId="0" fontId="15" fillId="6" borderId="60"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7" fillId="5" borderId="61"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5" fillId="6" borderId="62" xfId="0" applyFont="1" applyFill="1" applyBorder="1" applyAlignment="1">
      <alignment horizontal="center" vertical="center" wrapText="1"/>
    </xf>
    <xf numFmtId="1" fontId="20" fillId="0" borderId="63" xfId="0" applyNumberFormat="1" applyFont="1" applyBorder="1" applyAlignment="1">
      <alignment horizontal="center" vertical="center"/>
    </xf>
    <xf numFmtId="49" fontId="20" fillId="0" borderId="63" xfId="0" applyNumberFormat="1" applyFont="1" applyBorder="1" applyAlignment="1">
      <alignment vertical="top" wrapText="1"/>
    </xf>
    <xf numFmtId="0" fontId="20" fillId="5" borderId="63" xfId="0" applyFont="1" applyFill="1" applyBorder="1" applyAlignment="1">
      <alignment horizontal="center" vertical="top"/>
    </xf>
    <xf numFmtId="0" fontId="20" fillId="6" borderId="63" xfId="0" applyFont="1" applyFill="1" applyBorder="1" applyAlignment="1">
      <alignment horizontal="center" vertical="top"/>
    </xf>
    <xf numFmtId="0" fontId="22" fillId="0" borderId="63" xfId="0" applyFont="1" applyFill="1" applyBorder="1" applyAlignment="1">
      <alignment horizontal="center" vertical="top" wrapText="1"/>
    </xf>
    <xf numFmtId="49" fontId="20" fillId="7" borderId="63" xfId="0" applyNumberFormat="1" applyFont="1" applyFill="1" applyBorder="1" applyAlignment="1">
      <alignment vertical="top" wrapText="1"/>
    </xf>
    <xf numFmtId="0" fontId="23" fillId="0" borderId="63" xfId="0" applyFont="1" applyBorder="1" applyAlignment="1">
      <alignment horizontal="center" vertical="top" wrapText="1"/>
    </xf>
    <xf numFmtId="0" fontId="20" fillId="0" borderId="64" xfId="0" applyFont="1" applyBorder="1" applyAlignment="1">
      <alignment vertical="top" wrapText="1"/>
    </xf>
    <xf numFmtId="0" fontId="19" fillId="0" borderId="65"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49" fontId="13" fillId="0" borderId="55"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65" xfId="0" applyNumberFormat="1" applyFont="1" applyBorder="1" applyAlignment="1">
      <alignment horizontal="center" vertical="center"/>
    </xf>
    <xf numFmtId="49" fontId="13" fillId="0" borderId="48" xfId="0" applyNumberFormat="1" applyFont="1" applyBorder="1" applyAlignment="1">
      <alignment horizontal="center" vertical="center"/>
    </xf>
    <xf numFmtId="49" fontId="13" fillId="0" borderId="66" xfId="0" applyNumberFormat="1" applyFont="1" applyBorder="1" applyAlignment="1">
      <alignment horizontal="center" vertical="center"/>
    </xf>
    <xf numFmtId="0" fontId="19" fillId="0" borderId="40" xfId="0" applyFont="1" applyBorder="1" applyAlignment="1">
      <alignment horizontal="center"/>
    </xf>
    <xf numFmtId="0" fontId="19" fillId="0" borderId="10" xfId="0" applyFont="1" applyBorder="1" applyAlignment="1">
      <alignment horizontal="center"/>
    </xf>
    <xf numFmtId="0" fontId="19" fillId="0" borderId="51" xfId="0" applyFont="1" applyBorder="1" applyAlignment="1">
      <alignment horizontal="center"/>
    </xf>
    <xf numFmtId="0" fontId="6" fillId="0" borderId="11" xfId="0" applyFont="1" applyBorder="1" applyAlignment="1">
      <alignment horizontal="left" vertical="top"/>
    </xf>
    <xf numFmtId="0" fontId="6" fillId="0" borderId="67" xfId="0" applyFont="1" applyBorder="1" applyAlignment="1">
      <alignment horizontal="center"/>
    </xf>
    <xf numFmtId="0" fontId="6" fillId="0" borderId="68" xfId="0" applyFont="1" applyBorder="1" applyAlignment="1">
      <alignment horizontal="center"/>
    </xf>
    <xf numFmtId="0" fontId="6" fillId="0" borderId="69" xfId="0" applyFont="1" applyBorder="1" applyAlignment="1">
      <alignment horizontal="left" vertical="top" wrapText="1"/>
    </xf>
    <xf numFmtId="0" fontId="0" fillId="0" borderId="0" xfId="0" applyFont="1" applyBorder="1" applyAlignment="1">
      <alignment horizontal="right" vertical="center"/>
    </xf>
    <xf numFmtId="0" fontId="0" fillId="0" borderId="0" xfId="0" applyBorder="1" applyAlignment="1">
      <alignment horizontal="center"/>
    </xf>
    <xf numFmtId="0" fontId="0" fillId="0" borderId="70" xfId="0" applyBorder="1" applyAlignment="1">
      <alignment horizontal="center" vertical="top"/>
    </xf>
    <xf numFmtId="0" fontId="0" fillId="0" borderId="71" xfId="0" applyFont="1" applyBorder="1" applyAlignment="1">
      <alignment horizontal="left" wrapText="1"/>
    </xf>
    <xf numFmtId="0" fontId="0" fillId="0" borderId="72" xfId="0" applyBorder="1" applyAlignment="1">
      <alignment horizontal="left" vertical="top"/>
    </xf>
    <xf numFmtId="0" fontId="0" fillId="0" borderId="71" xfId="0" applyBorder="1" applyAlignment="1">
      <alignment horizontal="left" vertical="top"/>
    </xf>
    <xf numFmtId="0" fontId="0" fillId="11" borderId="0" xfId="0" applyFill="1" applyBorder="1" applyAlignment="1">
      <alignment horizontal="center"/>
    </xf>
    <xf numFmtId="0" fontId="0" fillId="11" borderId="34" xfId="0" applyFill="1" applyBorder="1" applyAlignment="1">
      <alignment horizontal="center"/>
    </xf>
    <xf numFmtId="0" fontId="0" fillId="0" borderId="33" xfId="0" applyBorder="1" applyAlignment="1">
      <alignment horizontal="center"/>
    </xf>
    <xf numFmtId="0" fontId="7" fillId="11" borderId="0" xfId="0" applyFont="1" applyFill="1" applyBorder="1" applyAlignment="1">
      <alignment horizontal="center" vertical="center"/>
    </xf>
    <xf numFmtId="0" fontId="0" fillId="0" borderId="73" xfId="0" applyBorder="1" applyAlignment="1">
      <alignment horizontal="center"/>
    </xf>
    <xf numFmtId="0" fontId="0" fillId="0" borderId="74" xfId="0" applyBorder="1" applyAlignment="1">
      <alignment horizontal="center"/>
    </xf>
    <xf numFmtId="0" fontId="6" fillId="0" borderId="0" xfId="0" applyFont="1" applyBorder="1" applyAlignment="1">
      <alignment horizontal="center" vertic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left" vertical="top"/>
    </xf>
    <xf numFmtId="0" fontId="13" fillId="0" borderId="0" xfId="0" applyFont="1" applyBorder="1" applyAlignment="1">
      <alignment horizontal="center" vertical="top"/>
    </xf>
    <xf numFmtId="0" fontId="0" fillId="0" borderId="78"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2" borderId="83" xfId="0" applyFont="1" applyFill="1" applyBorder="1"/>
    <xf numFmtId="0" fontId="0" fillId="0" borderId="84" xfId="0" applyBorder="1" applyAlignment="1">
      <alignment horizontal="center"/>
    </xf>
    <xf numFmtId="0" fontId="10" fillId="2" borderId="85" xfId="0" applyFont="1" applyFill="1" applyBorder="1"/>
    <xf numFmtId="0" fontId="0" fillId="0" borderId="82" xfId="0" applyBorder="1" applyAlignment="1">
      <alignment horizontal="center"/>
    </xf>
    <xf numFmtId="0" fontId="0" fillId="2" borderId="86" xfId="0" applyFill="1" applyBorder="1"/>
    <xf numFmtId="0" fontId="0" fillId="11" borderId="81" xfId="0" applyFill="1" applyBorder="1" applyAlignment="1">
      <alignment horizontal="center"/>
    </xf>
    <xf numFmtId="0" fontId="0" fillId="11" borderId="82" xfId="0" applyFill="1" applyBorder="1" applyAlignment="1">
      <alignment horizontal="center"/>
    </xf>
    <xf numFmtId="0" fontId="6" fillId="2" borderId="87" xfId="0" applyFont="1" applyFill="1" applyBorder="1"/>
    <xf numFmtId="1" fontId="0" fillId="2" borderId="81" xfId="0" applyNumberFormat="1" applyFill="1" applyBorder="1" applyAlignment="1">
      <alignment horizontal="right" vertical="center"/>
    </xf>
    <xf numFmtId="1" fontId="0" fillId="2" borderId="88" xfId="0" applyNumberFormat="1" applyFill="1" applyBorder="1" applyAlignment="1">
      <alignment horizontal="right" vertical="center"/>
    </xf>
    <xf numFmtId="0" fontId="7" fillId="11" borderId="81" xfId="0" applyFont="1" applyFill="1" applyBorder="1" applyAlignment="1">
      <alignment horizontal="center" vertical="center"/>
    </xf>
    <xf numFmtId="0" fontId="7" fillId="11" borderId="82" xfId="0" applyFont="1" applyFill="1" applyBorder="1" applyAlignment="1">
      <alignment horizontal="center" vertical="center"/>
    </xf>
    <xf numFmtId="0" fontId="11" fillId="2" borderId="87" xfId="0" applyFont="1" applyFill="1" applyBorder="1" applyAlignment="1">
      <alignment horizontal="left" vertical="center"/>
    </xf>
    <xf numFmtId="0" fontId="0" fillId="0" borderId="89" xfId="0" applyBorder="1" applyAlignment="1">
      <alignment horizontal="center"/>
    </xf>
    <xf numFmtId="0" fontId="0" fillId="2" borderId="88" xfId="0" applyFill="1" applyBorder="1"/>
    <xf numFmtId="0" fontId="0" fillId="0" borderId="90" xfId="0" applyBorder="1"/>
    <xf numFmtId="0" fontId="0" fillId="11" borderId="91" xfId="0" applyFill="1" applyBorder="1" applyAlignment="1">
      <alignment horizontal="center"/>
    </xf>
    <xf numFmtId="0" fontId="0" fillId="11" borderId="92" xfId="0" applyFill="1" applyBorder="1" applyAlignment="1">
      <alignment horizontal="center"/>
    </xf>
    <xf numFmtId="0" fontId="0" fillId="11" borderId="93" xfId="0" applyFill="1" applyBorder="1" applyAlignment="1">
      <alignment horizontal="center"/>
    </xf>
    <xf numFmtId="49" fontId="0" fillId="4" borderId="94" xfId="0" applyNumberFormat="1" applyFill="1" applyBorder="1" applyAlignment="1">
      <alignment horizontal="left" vertical="top" wrapText="1"/>
    </xf>
    <xf numFmtId="165" fontId="0" fillId="4" borderId="94" xfId="0" applyNumberFormat="1" applyFill="1" applyBorder="1" applyAlignment="1">
      <alignment horizontal="right" vertical="top"/>
    </xf>
    <xf numFmtId="49" fontId="0" fillId="4" borderId="95" xfId="0" applyNumberFormat="1" applyFill="1" applyBorder="1" applyAlignment="1">
      <alignment horizontal="left" vertical="top" wrapText="1"/>
    </xf>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0" fillId="0" borderId="81" xfId="0" applyFont="1" applyBorder="1" applyAlignment="1">
      <alignment horizontal="right" vertical="center"/>
    </xf>
    <xf numFmtId="0" fontId="0" fillId="0" borderId="82" xfId="0" applyFont="1" applyBorder="1" applyAlignment="1">
      <alignment horizontal="right" vertical="center"/>
    </xf>
    <xf numFmtId="0" fontId="5" fillId="0" borderId="99" xfId="0" applyFont="1" applyBorder="1" applyAlignment="1">
      <alignment horizontal="center"/>
    </xf>
    <xf numFmtId="0" fontId="5" fillId="0" borderId="100" xfId="0" applyFont="1" applyBorder="1" applyAlignment="1">
      <alignment horizontal="center"/>
    </xf>
    <xf numFmtId="0" fontId="0" fillId="0" borderId="81" xfId="0" applyBorder="1" applyAlignment="1">
      <alignment horizontal="center"/>
    </xf>
    <xf numFmtId="0" fontId="6" fillId="2" borderId="101" xfId="0" applyFont="1" applyFill="1" applyBorder="1" applyAlignment="1">
      <alignment horizontal="left"/>
    </xf>
    <xf numFmtId="0" fontId="0" fillId="4" borderId="90" xfId="0" applyFont="1" applyFill="1" applyBorder="1"/>
    <xf numFmtId="14" fontId="0" fillId="3" borderId="102" xfId="0" applyNumberFormat="1" applyFill="1" applyBorder="1" applyAlignment="1">
      <alignment horizontal="center" vertical="center"/>
    </xf>
    <xf numFmtId="14" fontId="0" fillId="3" borderId="103" xfId="0" applyNumberFormat="1" applyFill="1" applyBorder="1" applyAlignment="1">
      <alignment horizontal="center" vertical="center"/>
    </xf>
    <xf numFmtId="0" fontId="6" fillId="2" borderId="85" xfId="0" applyFont="1" applyFill="1" applyBorder="1" applyAlignment="1">
      <alignment horizontal="center" vertical="center"/>
    </xf>
    <xf numFmtId="0" fontId="0" fillId="4" borderId="90" xfId="0" applyFont="1" applyFill="1" applyBorder="1" applyAlignment="1">
      <alignment wrapText="1"/>
    </xf>
    <xf numFmtId="0" fontId="0" fillId="0" borderId="104" xfId="0" applyBorder="1" applyAlignment="1">
      <alignment horizontal="center" vertical="top"/>
    </xf>
    <xf numFmtId="0" fontId="0" fillId="4" borderId="90" xfId="0" applyFont="1" applyFill="1" applyBorder="1" applyAlignment="1">
      <alignment horizontal="left" wrapText="1"/>
    </xf>
    <xf numFmtId="0" fontId="6" fillId="2" borderId="105" xfId="0" applyFont="1" applyFill="1" applyBorder="1" applyAlignment="1">
      <alignment horizontal="center" vertical="center"/>
    </xf>
    <xf numFmtId="0" fontId="0" fillId="4" borderId="106" xfId="0" applyFont="1" applyFill="1" applyBorder="1" applyAlignment="1">
      <alignment wrapText="1"/>
    </xf>
    <xf numFmtId="0" fontId="6" fillId="2" borderId="107" xfId="0" applyFont="1" applyFill="1" applyBorder="1" applyAlignment="1">
      <alignment horizontal="center"/>
    </xf>
    <xf numFmtId="0" fontId="6" fillId="0" borderId="108" xfId="0" applyFont="1" applyBorder="1" applyAlignment="1">
      <alignment horizontal="center"/>
    </xf>
    <xf numFmtId="0" fontId="6" fillId="2" borderId="109" xfId="0" applyFont="1" applyFill="1" applyBorder="1" applyAlignment="1">
      <alignment horizontal="center"/>
    </xf>
    <xf numFmtId="0" fontId="6" fillId="0" borderId="110" xfId="0" applyFont="1" applyBorder="1" applyAlignment="1">
      <alignment horizontal="center"/>
    </xf>
    <xf numFmtId="0" fontId="7" fillId="4" borderId="101" xfId="0" applyFont="1" applyFill="1" applyBorder="1"/>
    <xf numFmtId="0" fontId="0" fillId="4" borderId="90" xfId="0" applyFill="1" applyBorder="1"/>
    <xf numFmtId="0" fontId="7" fillId="4" borderId="111" xfId="0" applyFont="1" applyFill="1" applyBorder="1"/>
    <xf numFmtId="0" fontId="7" fillId="4" borderId="112" xfId="0" applyFont="1" applyFill="1" applyBorder="1"/>
    <xf numFmtId="0" fontId="0" fillId="4" borderId="95" xfId="0" applyFill="1" applyBorder="1"/>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13" xfId="0" applyFont="1" applyBorder="1" applyAlignment="1">
      <alignment horizontal="center" vertical="top"/>
    </xf>
    <xf numFmtId="0" fontId="20" fillId="0" borderId="0" xfId="0" applyFont="1" applyAlignment="1">
      <alignment vertical="top" wrapText="1"/>
    </xf>
  </cellXfs>
  <cellStyles count="5">
    <cellStyle name="Heading" xfId="3"/>
    <cellStyle name="Heading1" xfId="4"/>
    <cellStyle name="Normal" xfId="0" builtinId="0"/>
    <cellStyle name="Result" xfId="1"/>
    <cellStyle name="Result2" xfId="2"/>
  </cellStyles>
  <dxfs count="6">
    <dxf>
      <font>
        <b/>
        <i/>
        <condense val="0"/>
        <extend val="0"/>
        <sz val="11"/>
        <color indexed="9"/>
      </font>
      <fill>
        <patternFill patternType="solid">
          <fgColor indexed="60"/>
          <bgColor indexed="10"/>
        </patternFill>
      </fill>
    </dxf>
    <dxf>
      <font>
        <b/>
        <i/>
        <condense val="0"/>
        <extend val="0"/>
        <sz val="11"/>
        <color indexed="8"/>
      </font>
      <fill>
        <patternFill patternType="solid">
          <fgColor indexed="52"/>
          <bgColor indexed="51"/>
        </patternFill>
      </fill>
    </dxf>
    <dxf>
      <font>
        <b/>
        <i/>
        <condense val="0"/>
        <extend val="0"/>
        <sz val="11"/>
        <color indexed="9"/>
      </font>
      <fill>
        <patternFill patternType="solid">
          <fgColor indexed="50"/>
          <bgColor indexed="22"/>
        </patternFill>
      </fill>
    </dxf>
    <dxf>
      <font>
        <b val="0"/>
        <condense val="0"/>
        <extend val="0"/>
        <sz val="11"/>
        <color indexed="9"/>
      </font>
      <fill>
        <patternFill patternType="solid">
          <fgColor indexed="60"/>
          <bgColor indexed="10"/>
        </patternFill>
      </fill>
    </dxf>
    <dxf>
      <font>
        <b val="0"/>
        <condense val="0"/>
        <extend val="0"/>
        <sz val="11"/>
        <color indexed="0"/>
      </font>
      <fill>
        <patternFill patternType="solid">
          <fgColor indexed="52"/>
          <bgColor indexed="51"/>
        </patternFill>
      </fill>
    </dxf>
    <dxf>
      <font>
        <b val="0"/>
        <condense val="0"/>
        <extend val="0"/>
        <sz val="11"/>
        <color indexed="9"/>
      </font>
      <fill>
        <patternFill patternType="solid">
          <fgColor indexed="50"/>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2D050"/>
      <rgbColor rgb="00808080"/>
      <rgbColor rgb="009999FF"/>
      <rgbColor rgb="00993366"/>
      <rgbColor rgb="00EBF1DE"/>
      <rgbColor rgb="00DBEEF4"/>
      <rgbColor rgb="00660066"/>
      <rgbColor rgb="00F79646"/>
      <rgbColor rgb="000066CC"/>
      <rgbColor rgb="00DAE3F3"/>
      <rgbColor rgb="00000080"/>
      <rgbColor rgb="00FF00FF"/>
      <rgbColor rgb="00FFFF00"/>
      <rgbColor rgb="0000FFFF"/>
      <rgbColor rgb="00800080"/>
      <rgbColor rgb="00800000"/>
      <rgbColor rgb="00008080"/>
      <rgbColor rgb="000000FF"/>
      <rgbColor rgb="0000B0F0"/>
      <rgbColor rgb="00CCFFFF"/>
      <rgbColor rgb="00CCFFCC"/>
      <rgbColor rgb="00FDEADA"/>
      <rgbColor rgb="0099CCFF"/>
      <rgbColor rgb="00D99694"/>
      <rgbColor rgb="00CC99FF"/>
      <rgbColor rgb="00FFCC99"/>
      <rgbColor rgb="003366FF"/>
      <rgbColor rgb="0033CCCC"/>
      <rgbColor rgb="0099CC00"/>
      <rgbColor rgb="00FFC000"/>
      <rgbColor rgb="00FF9900"/>
      <rgbColor rgb="00FF6600"/>
      <rgbColor rgb="00666699"/>
      <rgbColor rgb="008B8B8B"/>
      <rgbColor rgb="00003366"/>
      <rgbColor rgb="0000B050"/>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2476500</xdr:colOff>
      <xdr:row>27</xdr:row>
      <xdr:rowOff>104775</xdr:rowOff>
    </xdr:to>
    <xdr:sp macro="" textlink="">
      <xdr:nvSpPr>
        <xdr:cNvPr id="1026" name="shapetype_202" hidden="1"/>
        <xdr:cNvSpPr>
          <a:spLocks noChangeArrowheads="1"/>
        </xdr:cNvSpPr>
      </xdr:nvSpPr>
      <xdr:spPr bwMode="auto">
        <a:xfrm>
          <a:off x="0" y="0"/>
          <a:ext cx="6048375" cy="6724650"/>
        </a:xfrm>
        <a:prstGeom prst="rect">
          <a:avLst/>
        </a:prstGeom>
        <a:solidFill>
          <a:srgbClr val="FFFFFF"/>
        </a:solidFill>
        <a:ln w="9360" cap="flat">
          <a:solidFill>
            <a:srgbClr val="000000"/>
          </a:solid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742950</xdr:colOff>
      <xdr:row>35</xdr:row>
      <xdr:rowOff>142875</xdr:rowOff>
    </xdr:to>
    <xdr:sp macro="" textlink="">
      <xdr:nvSpPr>
        <xdr:cNvPr id="2050" name="shapetype_202" hidden="1"/>
        <xdr:cNvSpPr>
          <a:spLocks noChangeArrowheads="1"/>
        </xdr:cNvSpPr>
      </xdr:nvSpPr>
      <xdr:spPr bwMode="auto">
        <a:xfrm>
          <a:off x="0" y="0"/>
          <a:ext cx="6057900" cy="6867525"/>
        </a:xfrm>
        <a:prstGeom prst="rect">
          <a:avLst/>
        </a:prstGeom>
        <a:solidFill>
          <a:srgbClr val="FFFFFF"/>
        </a:solidFill>
        <a:ln w="9360" cap="flat">
          <a:solidFill>
            <a:srgbClr val="000000"/>
          </a:solid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533400</xdr:colOff>
      <xdr:row>8</xdr:row>
      <xdr:rowOff>462170</xdr:rowOff>
    </xdr:to>
    <xdr:sp macro="" textlink="">
      <xdr:nvSpPr>
        <xdr:cNvPr id="3082"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3"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4"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5"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6"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7"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8"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89"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90"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twoCellAnchor editAs="absolute">
    <xdr:from>
      <xdr:col>0</xdr:col>
      <xdr:colOff>0</xdr:colOff>
      <xdr:row>0</xdr:row>
      <xdr:rowOff>0</xdr:rowOff>
    </xdr:from>
    <xdr:to>
      <xdr:col>4</xdr:col>
      <xdr:colOff>533400</xdr:colOff>
      <xdr:row>8</xdr:row>
      <xdr:rowOff>462170</xdr:rowOff>
    </xdr:to>
    <xdr:sp macro="" textlink="">
      <xdr:nvSpPr>
        <xdr:cNvPr id="3091" name="shapetype_202" hidden="1"/>
        <xdr:cNvSpPr>
          <a:spLocks noChangeArrowheads="1"/>
        </xdr:cNvSpPr>
      </xdr:nvSpPr>
      <xdr:spPr bwMode="auto">
        <a:xfrm>
          <a:off x="0" y="0"/>
          <a:ext cx="5410200" cy="4629150"/>
        </a:xfrm>
        <a:prstGeom prst="rect">
          <a:avLst/>
        </a:prstGeom>
        <a:solidFill>
          <a:srgbClr val="FFFFFF"/>
        </a:solidFill>
        <a:ln w="9360" cap="flat">
          <a:solidFill>
            <a:srgbClr val="000000"/>
          </a:solid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276225</xdr:colOff>
      <xdr:row>24</xdr:row>
      <xdr:rowOff>1562100</xdr:rowOff>
    </xdr:from>
    <xdr:to>
      <xdr:col>14</xdr:col>
      <xdr:colOff>571500</xdr:colOff>
      <xdr:row>24</xdr:row>
      <xdr:rowOff>1838325</xdr:rowOff>
    </xdr:to>
    <xdr:sp macro="" textlink="" fLocksText="0">
      <xdr:nvSpPr>
        <xdr:cNvPr id="4097" name="CustomShape 1"/>
        <xdr:cNvSpPr>
          <a:spLocks noChangeArrowheads="1"/>
        </xdr:cNvSpPr>
      </xdr:nvSpPr>
      <xdr:spPr bwMode="auto">
        <a:xfrm>
          <a:off x="11734800" y="11953875"/>
          <a:ext cx="3733800" cy="276225"/>
        </a:xfrm>
        <a:prstGeom prst="rect">
          <a:avLst/>
        </a:prstGeom>
        <a:noFill/>
        <a:ln w="9525" cap="flat">
          <a:noFill/>
          <a:round/>
          <a:headEnd/>
          <a:tailEnd/>
        </a:ln>
        <a:effectLst/>
      </xdr:spPr>
      <xdr:txBody>
        <a:bodyPr vertOverflow="clip" wrap="square" lIns="90000" tIns="45000" rIns="90000" bIns="45000" anchor="ctr" upright="1"/>
        <a:lstStyle/>
        <a:p>
          <a:pPr algn="r" rtl="0">
            <a:defRPr sz="1000"/>
          </a:pPr>
          <a:r>
            <a:rPr lang="en-GB" sz="1200" b="0" i="0" strike="noStrike">
              <a:solidFill>
                <a:srgbClr val="8B8B8B"/>
              </a:solidFill>
              <a:latin typeface="Times New Roman"/>
              <a:cs typeface="Times New Roman"/>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D21"/>
  <sheetViews>
    <sheetView workbookViewId="0">
      <selection activeCell="E11" sqref="E11"/>
    </sheetView>
  </sheetViews>
  <sheetFormatPr defaultColWidth="8.42578125" defaultRowHeight="15"/>
  <cols>
    <col min="1" max="1" width="27.85546875" customWidth="1"/>
    <col min="2" max="2" width="25.7109375" customWidth="1"/>
    <col min="3" max="3" width="76.42578125" customWidth="1"/>
  </cols>
  <sheetData>
    <row r="1" spans="1:4" ht="26.25">
      <c r="A1" s="248" t="s">
        <v>0</v>
      </c>
      <c r="B1" s="249"/>
      <c r="C1" s="250"/>
      <c r="D1" s="1"/>
    </row>
    <row r="2" spans="1:4" ht="21">
      <c r="A2" s="251" t="s">
        <v>1</v>
      </c>
      <c r="B2" s="117"/>
      <c r="C2" s="252"/>
      <c r="D2" s="1"/>
    </row>
    <row r="3" spans="1:4">
      <c r="A3" s="253" t="s">
        <v>2</v>
      </c>
      <c r="B3" s="204"/>
      <c r="C3" s="254"/>
      <c r="D3" s="1"/>
    </row>
    <row r="4" spans="1:4" ht="18.75">
      <c r="A4" s="255" t="s">
        <v>3</v>
      </c>
      <c r="B4" s="118"/>
      <c r="C4" s="256"/>
      <c r="D4" s="1"/>
    </row>
    <row r="5" spans="1:4">
      <c r="A5" s="224" t="s">
        <v>4</v>
      </c>
      <c r="B5" s="216"/>
      <c r="C5" s="225"/>
      <c r="D5" s="1"/>
    </row>
    <row r="6" spans="1:4">
      <c r="A6" s="257"/>
      <c r="B6" s="205"/>
      <c r="C6" s="229"/>
      <c r="D6" s="1"/>
    </row>
    <row r="7" spans="1:4">
      <c r="A7" s="258" t="s">
        <v>5</v>
      </c>
      <c r="B7" s="3"/>
      <c r="C7" s="259" t="s">
        <v>6</v>
      </c>
      <c r="D7" s="1"/>
    </row>
    <row r="8" spans="1:4">
      <c r="A8" s="258" t="s">
        <v>7</v>
      </c>
      <c r="B8" s="3"/>
      <c r="C8" s="259" t="s">
        <v>8</v>
      </c>
      <c r="D8" s="1"/>
    </row>
    <row r="9" spans="1:4">
      <c r="A9" s="258" t="s">
        <v>9</v>
      </c>
      <c r="B9" s="4">
        <v>43242</v>
      </c>
      <c r="C9" s="260"/>
      <c r="D9" s="1"/>
    </row>
    <row r="10" spans="1:4">
      <c r="A10" s="258" t="s">
        <v>10</v>
      </c>
      <c r="B10" s="4">
        <v>43973</v>
      </c>
      <c r="C10" s="261"/>
      <c r="D10" s="1"/>
    </row>
    <row r="11" spans="1:4">
      <c r="A11" s="262" t="s">
        <v>222</v>
      </c>
      <c r="B11" s="200" t="s">
        <v>11</v>
      </c>
      <c r="C11" s="263" t="s">
        <v>12</v>
      </c>
      <c r="D11" s="1"/>
    </row>
    <row r="12" spans="1:4">
      <c r="A12" s="262"/>
      <c r="B12" s="206"/>
      <c r="C12" s="264"/>
      <c r="D12" s="1"/>
    </row>
    <row r="13" spans="1:4">
      <c r="A13" s="262"/>
      <c r="B13" s="200" t="s">
        <v>13</v>
      </c>
      <c r="C13" s="265" t="s">
        <v>14</v>
      </c>
      <c r="D13" s="1"/>
    </row>
    <row r="14" spans="1:4">
      <c r="A14" s="262"/>
      <c r="B14" s="206"/>
      <c r="C14" s="264"/>
      <c r="D14" s="1"/>
    </row>
    <row r="15" spans="1:4" ht="15.75" thickBot="1">
      <c r="A15" s="266"/>
      <c r="B15" s="203" t="s">
        <v>15</v>
      </c>
      <c r="C15" s="267" t="s">
        <v>16</v>
      </c>
      <c r="D15" s="1"/>
    </row>
    <row r="16" spans="1:4">
      <c r="A16" s="268" t="s">
        <v>17</v>
      </c>
      <c r="B16" s="201" t="s">
        <v>18</v>
      </c>
      <c r="C16" s="269" t="s">
        <v>19</v>
      </c>
      <c r="D16" s="1"/>
    </row>
    <row r="17" spans="1:4">
      <c r="A17" s="270"/>
      <c r="B17" s="202"/>
      <c r="C17" s="271"/>
      <c r="D17" s="1"/>
    </row>
    <row r="18" spans="1:4" ht="36" customHeight="1">
      <c r="A18" s="272"/>
      <c r="B18" s="6"/>
      <c r="C18" s="273"/>
    </row>
    <row r="19" spans="1:4" ht="39" customHeight="1">
      <c r="A19" s="272"/>
      <c r="B19" s="6"/>
      <c r="C19" s="273"/>
    </row>
    <row r="20" spans="1:4" ht="41.25" customHeight="1">
      <c r="A20" s="272"/>
      <c r="B20" s="6"/>
      <c r="C20" s="273"/>
    </row>
    <row r="21" spans="1:4" ht="38.25" customHeight="1" thickBot="1">
      <c r="A21" s="274"/>
      <c r="B21" s="275"/>
      <c r="C21" s="276"/>
    </row>
  </sheetData>
  <sheetProtection selectLockedCells="1" selectUnlockedCells="1"/>
  <mergeCells count="13">
    <mergeCell ref="A6:C6"/>
    <mergeCell ref="B12:C12"/>
    <mergeCell ref="B14:C14"/>
    <mergeCell ref="A1:C1"/>
    <mergeCell ref="A2:C2"/>
    <mergeCell ref="A4:C4"/>
    <mergeCell ref="A5:C5"/>
    <mergeCell ref="A16:A17"/>
    <mergeCell ref="B16:B17"/>
    <mergeCell ref="C16:C17"/>
    <mergeCell ref="A11:A15"/>
    <mergeCell ref="C9:C10"/>
    <mergeCell ref="A3:C3"/>
  </mergeCells>
  <pageMargins left="0.25" right="0.25" top="0.75" bottom="0.75" header="0.3" footer="0.3"/>
  <pageSetup paperSize="9" firstPageNumber="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G20"/>
  <sheetViews>
    <sheetView workbookViewId="0">
      <selection activeCell="I10" sqref="I10"/>
    </sheetView>
  </sheetViews>
  <sheetFormatPr defaultColWidth="8.42578125" defaultRowHeight="15"/>
  <cols>
    <col min="1" max="1" width="19.140625" customWidth="1"/>
    <col min="2" max="2" width="32.7109375" customWidth="1"/>
    <col min="3" max="3" width="27.85546875" customWidth="1"/>
    <col min="4" max="4" width="16.5703125" customWidth="1"/>
    <col min="5" max="5" width="18.42578125" customWidth="1"/>
    <col min="6" max="6" width="7.140625" customWidth="1"/>
  </cols>
  <sheetData>
    <row r="1" spans="1:7">
      <c r="A1" s="221"/>
      <c r="B1" s="222"/>
      <c r="C1" s="222"/>
      <c r="D1" s="222"/>
      <c r="E1" s="222"/>
      <c r="F1" s="223"/>
      <c r="G1" s="1"/>
    </row>
    <row r="2" spans="1:7">
      <c r="A2" s="224" t="s">
        <v>20</v>
      </c>
      <c r="B2" s="216"/>
      <c r="C2" s="216"/>
      <c r="D2" s="216"/>
      <c r="E2" s="216"/>
      <c r="F2" s="225"/>
      <c r="G2" s="1"/>
    </row>
    <row r="3" spans="1:7">
      <c r="A3" s="224"/>
      <c r="B3" s="216"/>
      <c r="C3" s="216"/>
      <c r="D3" s="216"/>
      <c r="E3" s="216"/>
      <c r="F3" s="225"/>
      <c r="G3" s="1"/>
    </row>
    <row r="4" spans="1:7">
      <c r="A4" s="226" t="s">
        <v>21</v>
      </c>
      <c r="B4" s="8" t="s">
        <v>22</v>
      </c>
      <c r="C4" s="9" t="s">
        <v>23</v>
      </c>
      <c r="D4" s="217"/>
      <c r="E4" s="218"/>
      <c r="F4" s="227"/>
      <c r="G4" s="1"/>
    </row>
    <row r="5" spans="1:7" ht="15.75">
      <c r="A5" s="228"/>
      <c r="B5" s="5"/>
      <c r="C5" s="7"/>
      <c r="D5" s="212"/>
      <c r="E5" s="205"/>
      <c r="F5" s="229"/>
      <c r="G5" s="1"/>
    </row>
    <row r="6" spans="1:7" ht="15.75">
      <c r="A6" s="228"/>
      <c r="B6" s="5"/>
      <c r="C6" s="7"/>
      <c r="D6" s="212"/>
      <c r="E6" s="205"/>
      <c r="F6" s="229"/>
      <c r="G6" s="1"/>
    </row>
    <row r="7" spans="1:7">
      <c r="A7" s="230"/>
      <c r="B7" s="208"/>
      <c r="C7" s="7"/>
      <c r="D7" s="212"/>
      <c r="E7" s="205"/>
      <c r="F7" s="229"/>
      <c r="G7" s="1"/>
    </row>
    <row r="8" spans="1:7">
      <c r="A8" s="231"/>
      <c r="B8" s="210"/>
      <c r="C8" s="210"/>
      <c r="D8" s="210"/>
      <c r="E8" s="210"/>
      <c r="F8" s="232"/>
      <c r="G8" s="1"/>
    </row>
    <row r="9" spans="1:7">
      <c r="A9" s="233" t="s">
        <v>24</v>
      </c>
      <c r="B9" s="219" t="s">
        <v>25</v>
      </c>
      <c r="C9" s="207" t="s">
        <v>26</v>
      </c>
      <c r="D9" s="205"/>
      <c r="E9" s="205"/>
      <c r="F9" s="229"/>
      <c r="G9" s="1"/>
    </row>
    <row r="10" spans="1:7">
      <c r="A10" s="234">
        <v>1</v>
      </c>
      <c r="B10" s="4"/>
      <c r="C10" s="10"/>
      <c r="D10" s="205"/>
      <c r="E10" s="205"/>
      <c r="F10" s="229"/>
      <c r="G10" s="1"/>
    </row>
    <row r="11" spans="1:7">
      <c r="A11" s="234">
        <v>2</v>
      </c>
      <c r="B11" s="4"/>
      <c r="C11" s="10"/>
      <c r="D11" s="205"/>
      <c r="E11" s="205"/>
      <c r="F11" s="229"/>
      <c r="G11" s="1"/>
    </row>
    <row r="12" spans="1:7">
      <c r="A12" s="234"/>
      <c r="B12" s="4"/>
      <c r="C12" s="10"/>
      <c r="D12" s="205"/>
      <c r="E12" s="205"/>
      <c r="F12" s="229"/>
      <c r="G12" s="1"/>
    </row>
    <row r="13" spans="1:7">
      <c r="A13" s="235"/>
      <c r="B13" s="4"/>
      <c r="C13" s="10"/>
      <c r="D13" s="205"/>
      <c r="E13" s="205"/>
      <c r="F13" s="229"/>
      <c r="G13" s="1"/>
    </row>
    <row r="14" spans="1:7" ht="15.75">
      <c r="A14" s="236"/>
      <c r="B14" s="213"/>
      <c r="C14" s="213"/>
      <c r="D14" s="213"/>
      <c r="E14" s="213"/>
      <c r="F14" s="237"/>
      <c r="G14" s="1"/>
    </row>
    <row r="15" spans="1:7" ht="15.75">
      <c r="A15" s="238" t="s">
        <v>27</v>
      </c>
      <c r="B15" s="209" t="s">
        <v>28</v>
      </c>
      <c r="C15" s="214"/>
      <c r="D15" s="215"/>
      <c r="E15" s="215"/>
      <c r="F15" s="239"/>
      <c r="G15" s="1"/>
    </row>
    <row r="16" spans="1:7">
      <c r="A16" s="240"/>
      <c r="B16" s="4"/>
      <c r="C16" s="212"/>
      <c r="D16" s="205"/>
      <c r="E16" s="205"/>
      <c r="F16" s="229"/>
      <c r="G16" s="1"/>
    </row>
    <row r="17" spans="1:7">
      <c r="A17" s="231"/>
      <c r="B17" s="210"/>
      <c r="C17" s="210"/>
      <c r="D17" s="210"/>
      <c r="E17" s="210"/>
      <c r="F17" s="232"/>
      <c r="G17" s="1"/>
    </row>
    <row r="18" spans="1:7" ht="15.75">
      <c r="A18" s="231"/>
      <c r="B18" s="210"/>
      <c r="C18" s="211"/>
      <c r="D18" s="11" t="s">
        <v>29</v>
      </c>
      <c r="E18" s="12"/>
      <c r="F18" s="241"/>
      <c r="G18" s="1"/>
    </row>
    <row r="19" spans="1:7">
      <c r="A19" s="231"/>
      <c r="B19" s="210"/>
      <c r="C19" s="211"/>
      <c r="D19" s="12" t="s">
        <v>30</v>
      </c>
      <c r="E19" s="12" t="s">
        <v>31</v>
      </c>
      <c r="F19" s="241" t="s">
        <v>32</v>
      </c>
      <c r="G19" s="1"/>
    </row>
    <row r="20" spans="1:7" ht="15.75" thickBot="1">
      <c r="A20" s="242"/>
      <c r="B20" s="243"/>
      <c r="C20" s="244"/>
      <c r="D20" s="245"/>
      <c r="E20" s="246"/>
      <c r="F20" s="247"/>
      <c r="G20" s="1"/>
    </row>
  </sheetData>
  <sheetProtection selectLockedCells="1" selectUnlockedCells="1"/>
  <mergeCells count="13">
    <mergeCell ref="A3:F3"/>
    <mergeCell ref="A8:F8"/>
    <mergeCell ref="A1:F1"/>
    <mergeCell ref="A2:F2"/>
    <mergeCell ref="A20:C20"/>
    <mergeCell ref="A19:C19"/>
    <mergeCell ref="A18:C18"/>
    <mergeCell ref="A17:F17"/>
    <mergeCell ref="C15:F15"/>
    <mergeCell ref="C16:F16"/>
    <mergeCell ref="A14:F14"/>
    <mergeCell ref="D9:F13"/>
    <mergeCell ref="D4:F7"/>
  </mergeCells>
  <pageMargins left="0.7" right="0.7" top="0.75" bottom="0.75" header="0.51180555555555551" footer="0.51180555555555551"/>
  <pageSetup paperSize="9" firstPageNumber="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enableFormatConditionsCalculation="0">
    <tabColor indexed="10"/>
    <pageSetUpPr fitToPage="1"/>
  </sheetPr>
  <dimension ref="A1:N30"/>
  <sheetViews>
    <sheetView tabSelected="1" zoomScale="75" zoomScaleNormal="75" zoomScaleSheetLayoutView="50" workbookViewId="0">
      <selection activeCell="F2" sqref="F2:F4"/>
    </sheetView>
  </sheetViews>
  <sheetFormatPr defaultColWidth="14.7109375" defaultRowHeight="15"/>
  <cols>
    <col min="1" max="1" width="25.85546875" style="14" bestFit="1" customWidth="1"/>
    <col min="2" max="2" width="12.5703125" customWidth="1"/>
    <col min="3" max="3" width="17.28515625" customWidth="1"/>
    <col min="4" max="4" width="17.5703125" customWidth="1"/>
    <col min="5" max="5" width="17" customWidth="1"/>
    <col min="6" max="6" width="59.42578125" customWidth="1"/>
    <col min="7" max="7" width="20.140625" customWidth="1"/>
    <col min="8" max="8" width="18.7109375" customWidth="1"/>
    <col min="9" max="9" width="30.140625" customWidth="1"/>
    <col min="10" max="10" width="17.28515625" customWidth="1"/>
    <col min="11" max="11" width="29.28515625" customWidth="1"/>
    <col min="12" max="12" width="18.7109375" customWidth="1"/>
    <col min="13" max="13" width="17.28515625" customWidth="1"/>
    <col min="14" max="14" width="33.5703125" customWidth="1"/>
  </cols>
  <sheetData>
    <row r="1" spans="1:14" ht="16.5" thickBot="1">
      <c r="A1" s="279"/>
      <c r="B1" s="220"/>
      <c r="C1" s="220"/>
      <c r="D1" s="220"/>
      <c r="E1" s="220"/>
      <c r="F1" s="220"/>
      <c r="G1" s="220"/>
      <c r="H1" s="220"/>
      <c r="I1" s="220"/>
      <c r="J1" s="220"/>
      <c r="K1" s="220"/>
      <c r="L1" s="220"/>
      <c r="M1" s="220"/>
      <c r="N1" s="220"/>
    </row>
    <row r="2" spans="1:14" s="15" customFormat="1" ht="48" customHeight="1">
      <c r="A2" s="134" t="s">
        <v>33</v>
      </c>
      <c r="B2" s="197" t="s">
        <v>45</v>
      </c>
      <c r="C2" s="123" t="s">
        <v>34</v>
      </c>
      <c r="D2" s="123" t="s">
        <v>34</v>
      </c>
      <c r="E2" s="176" t="s">
        <v>35</v>
      </c>
      <c r="F2" s="172" t="s">
        <v>36</v>
      </c>
      <c r="G2" s="175" t="s">
        <v>37</v>
      </c>
      <c r="H2" s="174" t="s">
        <v>38</v>
      </c>
      <c r="I2" s="130" t="s">
        <v>39</v>
      </c>
      <c r="J2" s="176" t="s">
        <v>40</v>
      </c>
      <c r="K2" s="179" t="s">
        <v>37</v>
      </c>
      <c r="L2" s="125" t="s">
        <v>38</v>
      </c>
      <c r="M2" s="132" t="s">
        <v>41</v>
      </c>
      <c r="N2" s="124" t="s">
        <v>42</v>
      </c>
    </row>
    <row r="3" spans="1:14" ht="54.75" customHeight="1">
      <c r="A3" s="135"/>
      <c r="B3" s="198"/>
      <c r="C3" s="126" t="s">
        <v>43</v>
      </c>
      <c r="D3" s="127" t="s">
        <v>44</v>
      </c>
      <c r="E3" s="177" t="s">
        <v>220</v>
      </c>
      <c r="F3" s="128"/>
      <c r="G3" s="173" t="s">
        <v>217</v>
      </c>
      <c r="H3" s="129" t="s">
        <v>218</v>
      </c>
      <c r="I3" s="131"/>
      <c r="J3" s="177" t="s">
        <v>215</v>
      </c>
      <c r="K3" s="178" t="s">
        <v>216</v>
      </c>
      <c r="L3" s="128"/>
      <c r="M3" s="126" t="s">
        <v>219</v>
      </c>
      <c r="N3" s="133"/>
    </row>
    <row r="4" spans="1:14" ht="15.75" thickBot="1">
      <c r="A4" s="146"/>
      <c r="B4" s="199"/>
      <c r="C4" s="147"/>
      <c r="D4" s="148"/>
      <c r="E4" s="149"/>
      <c r="F4" s="150"/>
      <c r="G4" s="151"/>
      <c r="H4" s="152"/>
      <c r="I4" s="153"/>
      <c r="J4" s="149"/>
      <c r="K4" s="154"/>
      <c r="L4" s="150"/>
      <c r="M4" s="147"/>
      <c r="N4" s="155"/>
    </row>
    <row r="5" spans="1:14" ht="48" customHeight="1">
      <c r="A5" s="188" t="s">
        <v>46</v>
      </c>
      <c r="B5" s="139">
        <v>1</v>
      </c>
      <c r="C5" s="137" t="s">
        <v>47</v>
      </c>
      <c r="D5" s="140"/>
      <c r="E5" s="138" t="s">
        <v>48</v>
      </c>
      <c r="F5" s="137" t="s">
        <v>49</v>
      </c>
      <c r="G5" s="141" t="s">
        <v>50</v>
      </c>
      <c r="H5" s="142">
        <f t="shared" ref="H5:H17" si="0">VLOOKUP(E5,$C$20:$D$24,2)*HLOOKUP(G5,$D$19:$H$20,2)</f>
        <v>12</v>
      </c>
      <c r="I5" s="143" t="s">
        <v>51</v>
      </c>
      <c r="J5" s="138" t="s">
        <v>48</v>
      </c>
      <c r="K5" s="141" t="s">
        <v>52</v>
      </c>
      <c r="L5" s="142">
        <f t="shared" ref="L5:L17" si="1">VLOOKUP(J5,$C$20:$D$24,2)*HLOOKUP(K5,$D$19:$H$20,2)</f>
        <v>4</v>
      </c>
      <c r="M5" s="144" t="str">
        <f t="shared" ref="M5:M17" si="2">IF(H5 &gt;=13,"Additional controls required",IF(H5 &gt;= 7,"Additional controls recommended",IF(H5 &gt;=1,"Accept",0)))</f>
        <v>Additional controls recommended</v>
      </c>
      <c r="N5" s="145" t="s">
        <v>53</v>
      </c>
    </row>
    <row r="6" spans="1:14" ht="50.25" customHeight="1">
      <c r="A6" s="189"/>
      <c r="B6" s="23">
        <v>2</v>
      </c>
      <c r="C6" s="23"/>
      <c r="D6" s="16" t="s">
        <v>54</v>
      </c>
      <c r="E6" s="17" t="s">
        <v>55</v>
      </c>
      <c r="F6" s="16" t="s">
        <v>56</v>
      </c>
      <c r="G6" s="18" t="s">
        <v>57</v>
      </c>
      <c r="H6" s="19">
        <f t="shared" si="0"/>
        <v>4</v>
      </c>
      <c r="I6" s="20" t="s">
        <v>58</v>
      </c>
      <c r="J6" s="17" t="s">
        <v>55</v>
      </c>
      <c r="K6" s="18" t="s">
        <v>52</v>
      </c>
      <c r="L6" s="19">
        <f t="shared" si="1"/>
        <v>2</v>
      </c>
      <c r="M6" s="21" t="str">
        <f t="shared" si="2"/>
        <v>Accept</v>
      </c>
      <c r="N6" s="22" t="s">
        <v>59</v>
      </c>
    </row>
    <row r="7" spans="1:14" ht="45" customHeight="1">
      <c r="A7" s="189"/>
      <c r="B7" s="180">
        <v>3</v>
      </c>
      <c r="C7" s="180"/>
      <c r="D7" s="181" t="s">
        <v>60</v>
      </c>
      <c r="E7" s="182" t="s">
        <v>55</v>
      </c>
      <c r="F7" s="181" t="s">
        <v>61</v>
      </c>
      <c r="G7" s="183" t="s">
        <v>57</v>
      </c>
      <c r="H7" s="184">
        <f t="shared" si="0"/>
        <v>4</v>
      </c>
      <c r="I7" s="185"/>
      <c r="J7" s="182" t="s">
        <v>55</v>
      </c>
      <c r="K7" s="183" t="s">
        <v>57</v>
      </c>
      <c r="L7" s="184">
        <f t="shared" si="1"/>
        <v>4</v>
      </c>
      <c r="M7" s="186" t="str">
        <f t="shared" si="2"/>
        <v>Accept</v>
      </c>
      <c r="N7" s="187" t="s">
        <v>59</v>
      </c>
    </row>
    <row r="8" spans="1:14" ht="49.5" customHeight="1">
      <c r="A8" s="189"/>
      <c r="B8" s="136">
        <v>4</v>
      </c>
      <c r="C8" s="136"/>
      <c r="D8" s="137" t="s">
        <v>62</v>
      </c>
      <c r="E8" s="138" t="s">
        <v>55</v>
      </c>
      <c r="F8" s="137" t="s">
        <v>56</v>
      </c>
      <c r="G8" s="141" t="s">
        <v>57</v>
      </c>
      <c r="H8" s="142">
        <f t="shared" si="0"/>
        <v>4</v>
      </c>
      <c r="I8" s="143"/>
      <c r="J8" s="138" t="s">
        <v>55</v>
      </c>
      <c r="K8" s="141" t="s">
        <v>57</v>
      </c>
      <c r="L8" s="142">
        <f t="shared" si="1"/>
        <v>4</v>
      </c>
      <c r="M8" s="144" t="str">
        <f t="shared" si="2"/>
        <v>Accept</v>
      </c>
      <c r="N8" s="145" t="s">
        <v>59</v>
      </c>
    </row>
    <row r="9" spans="1:14" ht="84.75" customHeight="1" thickBot="1">
      <c r="A9" s="190"/>
      <c r="B9" s="156">
        <v>5</v>
      </c>
      <c r="C9" s="156"/>
      <c r="D9" s="157" t="s">
        <v>63</v>
      </c>
      <c r="E9" s="158" t="s">
        <v>55</v>
      </c>
      <c r="F9" s="280" t="s">
        <v>221</v>
      </c>
      <c r="G9" s="159" t="s">
        <v>57</v>
      </c>
      <c r="H9" s="160">
        <f t="shared" si="0"/>
        <v>4</v>
      </c>
      <c r="I9" s="161" t="s">
        <v>64</v>
      </c>
      <c r="J9" s="158" t="s">
        <v>55</v>
      </c>
      <c r="K9" s="159" t="s">
        <v>52</v>
      </c>
      <c r="L9" s="160">
        <f t="shared" si="1"/>
        <v>2</v>
      </c>
      <c r="M9" s="162" t="str">
        <f t="shared" si="2"/>
        <v>Accept</v>
      </c>
      <c r="N9" s="163" t="s">
        <v>65</v>
      </c>
    </row>
    <row r="10" spans="1:14" s="24" customFormat="1" ht="25.5" customHeight="1" thickBot="1">
      <c r="A10" s="191" t="s">
        <v>66</v>
      </c>
      <c r="B10" s="164">
        <v>1</v>
      </c>
      <c r="C10" s="164"/>
      <c r="D10" s="165" t="s">
        <v>67</v>
      </c>
      <c r="E10" s="166" t="s">
        <v>68</v>
      </c>
      <c r="F10" s="165"/>
      <c r="G10" s="167" t="s">
        <v>52</v>
      </c>
      <c r="H10" s="168">
        <f t="shared" si="0"/>
        <v>1</v>
      </c>
      <c r="I10" s="169" t="s">
        <v>58</v>
      </c>
      <c r="J10" s="166" t="s">
        <v>68</v>
      </c>
      <c r="K10" s="167" t="s">
        <v>52</v>
      </c>
      <c r="L10" s="168">
        <f t="shared" si="1"/>
        <v>1</v>
      </c>
      <c r="M10" s="170" t="str">
        <f t="shared" si="2"/>
        <v>Accept</v>
      </c>
      <c r="N10" s="171"/>
    </row>
    <row r="11" spans="1:14" s="25" customFormat="1" ht="48" customHeight="1">
      <c r="A11" s="192" t="s">
        <v>69</v>
      </c>
      <c r="B11" s="136">
        <v>1</v>
      </c>
      <c r="C11" s="136"/>
      <c r="D11" s="137" t="s">
        <v>70</v>
      </c>
      <c r="E11" s="138" t="s">
        <v>71</v>
      </c>
      <c r="F11" s="137" t="s">
        <v>72</v>
      </c>
      <c r="G11" s="141" t="s">
        <v>52</v>
      </c>
      <c r="H11" s="142">
        <f t="shared" si="0"/>
        <v>5</v>
      </c>
      <c r="I11" s="143" t="s">
        <v>58</v>
      </c>
      <c r="J11" s="138" t="s">
        <v>55</v>
      </c>
      <c r="K11" s="141" t="s">
        <v>57</v>
      </c>
      <c r="L11" s="142">
        <f t="shared" si="1"/>
        <v>4</v>
      </c>
      <c r="M11" s="144" t="str">
        <f t="shared" si="2"/>
        <v>Accept</v>
      </c>
      <c r="N11" s="145" t="s">
        <v>59</v>
      </c>
    </row>
    <row r="12" spans="1:14" s="25" customFormat="1" ht="48.75" customHeight="1" thickBot="1">
      <c r="A12" s="193"/>
      <c r="B12" s="156">
        <v>2</v>
      </c>
      <c r="C12" s="156"/>
      <c r="D12" s="157" t="s">
        <v>73</v>
      </c>
      <c r="E12" s="158" t="s">
        <v>71</v>
      </c>
      <c r="F12" s="157" t="s">
        <v>56</v>
      </c>
      <c r="G12" s="159" t="s">
        <v>52</v>
      </c>
      <c r="H12" s="160">
        <f t="shared" si="0"/>
        <v>5</v>
      </c>
      <c r="I12" s="161" t="s">
        <v>58</v>
      </c>
      <c r="J12" s="158" t="s">
        <v>55</v>
      </c>
      <c r="K12" s="159" t="s">
        <v>57</v>
      </c>
      <c r="L12" s="160">
        <f t="shared" si="1"/>
        <v>4</v>
      </c>
      <c r="M12" s="162" t="str">
        <f t="shared" si="2"/>
        <v>Accept</v>
      </c>
      <c r="N12" s="163" t="s">
        <v>59</v>
      </c>
    </row>
    <row r="13" spans="1:14" ht="35.25" customHeight="1" thickBot="1">
      <c r="A13" s="191" t="s">
        <v>74</v>
      </c>
      <c r="B13" s="164">
        <v>1</v>
      </c>
      <c r="C13" s="164"/>
      <c r="D13" s="165" t="s">
        <v>75</v>
      </c>
      <c r="E13" s="166" t="s">
        <v>48</v>
      </c>
      <c r="F13" s="165" t="s">
        <v>76</v>
      </c>
      <c r="G13" s="167" t="s">
        <v>52</v>
      </c>
      <c r="H13" s="168">
        <f t="shared" si="0"/>
        <v>4</v>
      </c>
      <c r="I13" s="169" t="s">
        <v>58</v>
      </c>
      <c r="J13" s="166" t="s">
        <v>48</v>
      </c>
      <c r="K13" s="167" t="s">
        <v>52</v>
      </c>
      <c r="L13" s="168">
        <f t="shared" si="1"/>
        <v>4</v>
      </c>
      <c r="M13" s="170" t="str">
        <f t="shared" si="2"/>
        <v>Accept</v>
      </c>
      <c r="N13" s="171"/>
    </row>
    <row r="14" spans="1:14" ht="71.25" customHeight="1" thickBot="1">
      <c r="A14" s="191" t="s">
        <v>77</v>
      </c>
      <c r="B14" s="164">
        <v>1</v>
      </c>
      <c r="C14" s="164"/>
      <c r="D14" s="165" t="s">
        <v>78</v>
      </c>
      <c r="E14" s="166" t="s">
        <v>55</v>
      </c>
      <c r="F14" s="165" t="s">
        <v>79</v>
      </c>
      <c r="G14" s="167" t="s">
        <v>57</v>
      </c>
      <c r="H14" s="168">
        <f t="shared" si="0"/>
        <v>4</v>
      </c>
      <c r="I14" s="169" t="s">
        <v>58</v>
      </c>
      <c r="J14" s="166" t="s">
        <v>55</v>
      </c>
      <c r="K14" s="167" t="s">
        <v>57</v>
      </c>
      <c r="L14" s="168">
        <f t="shared" si="1"/>
        <v>4</v>
      </c>
      <c r="M14" s="170" t="str">
        <f t="shared" si="2"/>
        <v>Accept</v>
      </c>
      <c r="N14" s="171" t="s">
        <v>59</v>
      </c>
    </row>
    <row r="15" spans="1:14" ht="72" customHeight="1">
      <c r="A15" s="194" t="s">
        <v>80</v>
      </c>
      <c r="B15" s="136">
        <v>1</v>
      </c>
      <c r="C15" s="136"/>
      <c r="D15" s="137" t="s">
        <v>81</v>
      </c>
      <c r="E15" s="138" t="s">
        <v>55</v>
      </c>
      <c r="F15" s="137" t="s">
        <v>56</v>
      </c>
      <c r="G15" s="141" t="s">
        <v>57</v>
      </c>
      <c r="H15" s="142">
        <f t="shared" si="0"/>
        <v>4</v>
      </c>
      <c r="I15" s="143" t="s">
        <v>58</v>
      </c>
      <c r="J15" s="138" t="s">
        <v>55</v>
      </c>
      <c r="K15" s="141" t="s">
        <v>57</v>
      </c>
      <c r="L15" s="142">
        <f t="shared" si="1"/>
        <v>4</v>
      </c>
      <c r="M15" s="144" t="str">
        <f t="shared" si="2"/>
        <v>Accept</v>
      </c>
      <c r="N15" s="145" t="s">
        <v>59</v>
      </c>
    </row>
    <row r="16" spans="1:14" ht="100.5" customHeight="1">
      <c r="A16" s="195"/>
      <c r="B16" s="23">
        <v>2</v>
      </c>
      <c r="C16" s="23"/>
      <c r="D16" s="26" t="s">
        <v>82</v>
      </c>
      <c r="E16" s="17" t="s">
        <v>55</v>
      </c>
      <c r="F16" s="16" t="s">
        <v>83</v>
      </c>
      <c r="G16" s="18" t="s">
        <v>57</v>
      </c>
      <c r="H16" s="19">
        <f t="shared" si="0"/>
        <v>4</v>
      </c>
      <c r="I16" s="20" t="s">
        <v>58</v>
      </c>
      <c r="J16" s="17" t="s">
        <v>55</v>
      </c>
      <c r="K16" s="18" t="s">
        <v>57</v>
      </c>
      <c r="L16" s="19">
        <f t="shared" si="1"/>
        <v>4</v>
      </c>
      <c r="M16" s="21" t="str">
        <f t="shared" si="2"/>
        <v>Accept</v>
      </c>
      <c r="N16" s="22" t="s">
        <v>84</v>
      </c>
    </row>
    <row r="17" spans="1:14" ht="48" customHeight="1" thickBot="1">
      <c r="A17" s="196"/>
      <c r="B17" s="27">
        <v>3</v>
      </c>
      <c r="C17" s="27"/>
      <c r="D17" s="28" t="s">
        <v>85</v>
      </c>
      <c r="E17" s="29" t="s">
        <v>55</v>
      </c>
      <c r="F17" s="30" t="s">
        <v>86</v>
      </c>
      <c r="G17" s="31" t="s">
        <v>57</v>
      </c>
      <c r="H17" s="32">
        <f t="shared" si="0"/>
        <v>4</v>
      </c>
      <c r="I17" s="33" t="s">
        <v>58</v>
      </c>
      <c r="J17" s="29" t="s">
        <v>87</v>
      </c>
      <c r="K17" s="31" t="s">
        <v>52</v>
      </c>
      <c r="L17" s="32">
        <f t="shared" si="1"/>
        <v>3</v>
      </c>
      <c r="M17" s="34" t="str">
        <f t="shared" si="2"/>
        <v>Accept</v>
      </c>
      <c r="N17" s="35" t="s">
        <v>88</v>
      </c>
    </row>
    <row r="18" spans="1:14" ht="30" customHeight="1" thickBot="1">
      <c r="A18" s="36"/>
      <c r="B18" s="37"/>
      <c r="C18" s="277" t="s">
        <v>89</v>
      </c>
      <c r="D18" s="277"/>
      <c r="E18" s="277"/>
      <c r="F18" s="277"/>
      <c r="G18" s="277"/>
      <c r="H18" s="277"/>
      <c r="I18" s="277"/>
      <c r="J18" s="277"/>
      <c r="K18" s="277"/>
      <c r="L18" s="277"/>
      <c r="M18" s="277"/>
      <c r="N18" s="278"/>
    </row>
    <row r="19" spans="1:14" ht="38.25" thickBot="1">
      <c r="A19" s="38" t="s">
        <v>90</v>
      </c>
      <c r="B19" s="39"/>
      <c r="C19" s="40" t="s">
        <v>37</v>
      </c>
      <c r="D19" s="41" t="s">
        <v>52</v>
      </c>
      <c r="E19" s="42" t="s">
        <v>57</v>
      </c>
      <c r="F19" s="42" t="s">
        <v>50</v>
      </c>
      <c r="G19" s="42" t="s">
        <v>91</v>
      </c>
      <c r="H19" s="43" t="s">
        <v>92</v>
      </c>
      <c r="I19" s="44" t="s">
        <v>93</v>
      </c>
      <c r="J19" s="45" t="s">
        <v>94</v>
      </c>
      <c r="K19" s="45" t="s">
        <v>95</v>
      </c>
      <c r="L19" s="46" t="s">
        <v>96</v>
      </c>
      <c r="M19" s="1"/>
      <c r="N19" s="2"/>
    </row>
    <row r="20" spans="1:14" ht="36.75" customHeight="1">
      <c r="A20" s="38" t="s">
        <v>97</v>
      </c>
      <c r="B20" s="47" t="s">
        <v>98</v>
      </c>
      <c r="C20" s="48" t="s">
        <v>68</v>
      </c>
      <c r="D20" s="49">
        <v>1</v>
      </c>
      <c r="E20" s="49">
        <v>2</v>
      </c>
      <c r="F20" s="49">
        <v>3</v>
      </c>
      <c r="G20" s="50">
        <v>4</v>
      </c>
      <c r="H20" s="51">
        <v>5</v>
      </c>
      <c r="I20" s="52" t="s">
        <v>99</v>
      </c>
      <c r="J20" s="53" t="s">
        <v>100</v>
      </c>
      <c r="K20" s="53" t="s">
        <v>101</v>
      </c>
      <c r="L20" s="54" t="s">
        <v>102</v>
      </c>
      <c r="M20" s="1"/>
      <c r="N20" s="2"/>
    </row>
    <row r="21" spans="1:14" ht="24.75" customHeight="1">
      <c r="A21" s="55"/>
      <c r="B21" s="56"/>
      <c r="C21" s="57" t="s">
        <v>55</v>
      </c>
      <c r="D21" s="49">
        <v>2</v>
      </c>
      <c r="E21" s="49">
        <v>4</v>
      </c>
      <c r="F21" s="49">
        <v>6</v>
      </c>
      <c r="G21" s="49">
        <v>8</v>
      </c>
      <c r="H21" s="58">
        <v>10</v>
      </c>
      <c r="I21" s="52" t="s">
        <v>103</v>
      </c>
      <c r="J21" s="53" t="s">
        <v>104</v>
      </c>
      <c r="K21" s="53" t="s">
        <v>105</v>
      </c>
      <c r="L21" s="54" t="s">
        <v>106</v>
      </c>
      <c r="M21" s="1"/>
      <c r="N21" s="2"/>
    </row>
    <row r="22" spans="1:14" ht="25.5" customHeight="1">
      <c r="A22" s="55"/>
      <c r="B22" s="56"/>
      <c r="C22" s="57" t="s">
        <v>87</v>
      </c>
      <c r="D22" s="49">
        <v>3</v>
      </c>
      <c r="E22" s="49">
        <v>6</v>
      </c>
      <c r="F22" s="49">
        <v>9</v>
      </c>
      <c r="G22" s="49">
        <v>12</v>
      </c>
      <c r="H22" s="58">
        <v>15</v>
      </c>
      <c r="I22" s="52" t="s">
        <v>107</v>
      </c>
      <c r="J22" s="53" t="s">
        <v>108</v>
      </c>
      <c r="K22" s="53" t="s">
        <v>109</v>
      </c>
      <c r="L22" s="54" t="s">
        <v>110</v>
      </c>
      <c r="M22" s="1"/>
      <c r="N22" s="2"/>
    </row>
    <row r="23" spans="1:14" ht="26.25" customHeight="1">
      <c r="A23" s="55"/>
      <c r="B23" s="56"/>
      <c r="C23" s="57" t="s">
        <v>48</v>
      </c>
      <c r="D23" s="49">
        <v>4</v>
      </c>
      <c r="E23" s="49">
        <v>8</v>
      </c>
      <c r="F23" s="49">
        <v>12</v>
      </c>
      <c r="G23" s="49">
        <v>16</v>
      </c>
      <c r="H23" s="58">
        <v>20</v>
      </c>
      <c r="I23" s="52" t="s">
        <v>111</v>
      </c>
      <c r="J23" s="53" t="s">
        <v>112</v>
      </c>
      <c r="K23" s="53" t="s">
        <v>113</v>
      </c>
      <c r="L23" s="54" t="s">
        <v>114</v>
      </c>
      <c r="M23" s="1"/>
      <c r="N23" s="2"/>
    </row>
    <row r="24" spans="1:14" ht="34.5" customHeight="1">
      <c r="A24" s="55"/>
      <c r="B24" s="56"/>
      <c r="C24" s="59" t="s">
        <v>71</v>
      </c>
      <c r="D24" s="60">
        <v>5</v>
      </c>
      <c r="E24" s="60">
        <v>10</v>
      </c>
      <c r="F24" s="60">
        <v>15</v>
      </c>
      <c r="G24" s="60">
        <v>20</v>
      </c>
      <c r="H24" s="61">
        <v>25</v>
      </c>
      <c r="I24" s="62" t="s">
        <v>115</v>
      </c>
      <c r="J24" s="63" t="s">
        <v>116</v>
      </c>
      <c r="K24" s="63" t="s">
        <v>117</v>
      </c>
      <c r="L24" s="64" t="s">
        <v>118</v>
      </c>
      <c r="M24" s="1"/>
      <c r="N24" s="2"/>
    </row>
    <row r="25" spans="1:14" ht="54.75" customHeight="1">
      <c r="A25" s="65"/>
      <c r="B25" s="66"/>
      <c r="C25" s="1"/>
      <c r="D25" s="67" t="s">
        <v>119</v>
      </c>
      <c r="E25" s="68" t="s">
        <v>120</v>
      </c>
      <c r="F25" s="68" t="s">
        <v>121</v>
      </c>
      <c r="G25" s="68" t="s">
        <v>122</v>
      </c>
      <c r="H25" s="69" t="s">
        <v>123</v>
      </c>
      <c r="I25" s="70"/>
      <c r="J25" s="70"/>
      <c r="K25" s="70"/>
      <c r="L25" s="70"/>
      <c r="M25" s="70"/>
      <c r="N25" s="71"/>
    </row>
    <row r="26" spans="1:14" ht="12" customHeight="1">
      <c r="A26" s="72"/>
      <c r="B26" s="73"/>
      <c r="C26" s="13"/>
      <c r="D26" s="13"/>
      <c r="E26" s="13"/>
      <c r="F26" s="13"/>
      <c r="G26" s="13"/>
      <c r="H26" s="74"/>
      <c r="I26" s="75"/>
      <c r="J26" s="75"/>
      <c r="K26" s="75"/>
      <c r="L26" s="75"/>
      <c r="M26" s="75"/>
      <c r="N26" s="76"/>
    </row>
    <row r="27" spans="1:14">
      <c r="D27" s="77"/>
    </row>
    <row r="28" spans="1:14">
      <c r="D28" s="77"/>
    </row>
    <row r="29" spans="1:14" ht="24.75" customHeight="1"/>
    <row r="30" spans="1:14" ht="34.5" customHeight="1"/>
  </sheetData>
  <sheetProtection selectLockedCells="1" selectUnlockedCells="1"/>
  <mergeCells count="18">
    <mergeCell ref="A15:A17"/>
    <mergeCell ref="B2:B4"/>
    <mergeCell ref="A1:N1"/>
    <mergeCell ref="C18:N18"/>
    <mergeCell ref="M3:M4"/>
    <mergeCell ref="E3:E4"/>
    <mergeCell ref="G3:G4"/>
    <mergeCell ref="N2:N4"/>
    <mergeCell ref="A2:A4"/>
    <mergeCell ref="A5:A9"/>
    <mergeCell ref="C3:C4"/>
    <mergeCell ref="D3:D4"/>
    <mergeCell ref="F2:F4"/>
    <mergeCell ref="H3:H4"/>
    <mergeCell ref="I2:I4"/>
    <mergeCell ref="J3:J4"/>
    <mergeCell ref="K3:K4"/>
    <mergeCell ref="L2:L4"/>
  </mergeCells>
  <conditionalFormatting sqref="D20:H24 H5:H17 L5:L17">
    <cfRule type="cellIs" dxfId="5" priority="1" stopIfTrue="1" operator="between">
      <formula>1</formula>
      <formula>6</formula>
    </cfRule>
    <cfRule type="cellIs" dxfId="4" priority="2" stopIfTrue="1" operator="between">
      <formula>7</formula>
      <formula>13</formula>
    </cfRule>
    <cfRule type="cellIs" dxfId="3" priority="3" stopIfTrue="1" operator="greaterThan">
      <formula>13</formula>
    </cfRule>
  </conditionalFormatting>
  <conditionalFormatting sqref="M5:M17">
    <cfRule>
      <formula>"Accept"</formula>
    </cfRule>
    <cfRule>
      <formula>"Additional controls recommended"</formula>
    </cfRule>
    <cfRule>
      <formula>"Additional controls required"</formula>
    </cfRule>
  </conditionalFormatting>
  <dataValidations count="2">
    <dataValidation type="list" operator="equal" allowBlank="1" showInputMessage="1" showErrorMessage="1" sqref="E5:E17 J5:J17">
      <formula1>$C$20:$C$24</formula1>
      <formula2>0</formula2>
    </dataValidation>
    <dataValidation type="list" operator="equal" allowBlank="1" showInputMessage="1" showErrorMessage="1" sqref="G5:G17 K5:K17">
      <formula1>$D$19:$H$19</formula1>
      <formula2>0</formula2>
    </dataValidation>
  </dataValidations>
  <pageMargins left="0" right="0" top="0.15748031496062992" bottom="0" header="0" footer="0"/>
  <pageSetup paperSize="9" scale="44" firstPageNumber="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O27"/>
  <sheetViews>
    <sheetView workbookViewId="0"/>
  </sheetViews>
  <sheetFormatPr defaultColWidth="8.42578125" defaultRowHeight="15"/>
  <cols>
    <col min="1" max="6" width="8.42578125" customWidth="1"/>
    <col min="7" max="7" width="19.140625" customWidth="1"/>
    <col min="8" max="8" width="23.42578125" customWidth="1"/>
    <col min="9" max="9" width="45.85546875" customWidth="1"/>
    <col min="10" max="10" width="15.42578125" customWidth="1"/>
    <col min="11" max="11" width="17.42578125" customWidth="1"/>
    <col min="12" max="12" width="21.42578125" customWidth="1"/>
    <col min="13" max="13" width="20.7109375" customWidth="1"/>
    <col min="14" max="14" width="9.42578125" customWidth="1"/>
    <col min="15" max="15" width="13.42578125" customWidth="1"/>
  </cols>
  <sheetData>
    <row r="1" spans="1:15" ht="27" customHeight="1"/>
    <row r="2" spans="1:15" ht="20.25">
      <c r="H2" s="78" t="s">
        <v>124</v>
      </c>
      <c r="I2" s="79" t="s">
        <v>125</v>
      </c>
      <c r="K2" s="80" t="s">
        <v>126</v>
      </c>
      <c r="L2" s="80" t="s">
        <v>127</v>
      </c>
      <c r="M2" s="80" t="s">
        <v>128</v>
      </c>
      <c r="N2" s="80" t="s">
        <v>129</v>
      </c>
      <c r="O2" s="80" t="s">
        <v>130</v>
      </c>
    </row>
    <row r="3" spans="1:15" ht="20.25">
      <c r="A3" s="81" t="s">
        <v>131</v>
      </c>
      <c r="B3" s="82">
        <v>15</v>
      </c>
      <c r="C3" s="83">
        <v>19</v>
      </c>
      <c r="D3" s="83">
        <v>22</v>
      </c>
      <c r="E3" s="83">
        <v>24</v>
      </c>
      <c r="F3" s="84">
        <v>25</v>
      </c>
      <c r="H3" s="85" t="s">
        <v>126</v>
      </c>
      <c r="I3" s="86" t="s">
        <v>132</v>
      </c>
      <c r="K3" s="12"/>
      <c r="L3" s="12"/>
      <c r="M3" s="12"/>
      <c r="N3" s="12"/>
      <c r="O3" s="12"/>
    </row>
    <row r="4" spans="1:15" ht="126">
      <c r="A4" s="87" t="s">
        <v>133</v>
      </c>
      <c r="B4" s="88">
        <v>10</v>
      </c>
      <c r="C4" s="88">
        <v>14</v>
      </c>
      <c r="D4" s="89">
        <v>18</v>
      </c>
      <c r="E4" s="89">
        <v>21</v>
      </c>
      <c r="F4" s="90">
        <v>23</v>
      </c>
      <c r="H4" s="85" t="s">
        <v>127</v>
      </c>
      <c r="I4" s="86" t="s">
        <v>134</v>
      </c>
      <c r="K4" s="91" t="s">
        <v>132</v>
      </c>
      <c r="L4" s="91" t="s">
        <v>134</v>
      </c>
      <c r="M4" s="91" t="s">
        <v>135</v>
      </c>
      <c r="N4" s="91" t="s">
        <v>136</v>
      </c>
      <c r="O4" s="91" t="s">
        <v>137</v>
      </c>
    </row>
    <row r="5" spans="1:15" ht="20.25">
      <c r="A5" s="87" t="s">
        <v>138</v>
      </c>
      <c r="B5" s="92">
        <v>6</v>
      </c>
      <c r="C5" s="88">
        <v>9</v>
      </c>
      <c r="D5" s="88">
        <v>13</v>
      </c>
      <c r="E5" s="89">
        <v>17</v>
      </c>
      <c r="F5" s="90">
        <v>20</v>
      </c>
      <c r="H5" s="85" t="s">
        <v>128</v>
      </c>
      <c r="I5" s="86" t="s">
        <v>135</v>
      </c>
      <c r="K5" s="1"/>
      <c r="L5" s="1"/>
      <c r="M5" s="1"/>
      <c r="N5" s="1"/>
      <c r="O5" s="1"/>
    </row>
    <row r="6" spans="1:15" ht="36">
      <c r="A6" s="87" t="s">
        <v>139</v>
      </c>
      <c r="B6" s="93">
        <v>3</v>
      </c>
      <c r="C6" s="93">
        <v>4</v>
      </c>
      <c r="D6" s="88">
        <v>8</v>
      </c>
      <c r="E6" s="88">
        <v>12</v>
      </c>
      <c r="F6" s="90">
        <v>16</v>
      </c>
      <c r="H6" s="85" t="s">
        <v>129</v>
      </c>
      <c r="I6" s="86" t="s">
        <v>136</v>
      </c>
      <c r="K6" s="1"/>
      <c r="L6" s="1"/>
      <c r="M6" s="1"/>
      <c r="N6" s="1"/>
      <c r="O6" s="1"/>
    </row>
    <row r="7" spans="1:15" ht="20.25">
      <c r="A7" s="87" t="s">
        <v>140</v>
      </c>
      <c r="B7" s="93">
        <v>1</v>
      </c>
      <c r="C7" s="93">
        <v>2</v>
      </c>
      <c r="D7" s="93">
        <v>5</v>
      </c>
      <c r="E7" s="88">
        <v>7</v>
      </c>
      <c r="F7" s="94">
        <v>11</v>
      </c>
      <c r="H7" s="85" t="s">
        <v>130</v>
      </c>
      <c r="I7" s="86" t="s">
        <v>137</v>
      </c>
      <c r="K7" s="1"/>
      <c r="L7" s="1"/>
      <c r="M7" s="1"/>
      <c r="N7" s="1"/>
      <c r="O7" s="1"/>
    </row>
    <row r="8" spans="1:15">
      <c r="A8" s="95"/>
      <c r="B8" s="96" t="s">
        <v>141</v>
      </c>
      <c r="C8" s="96" t="s">
        <v>142</v>
      </c>
      <c r="D8" s="96" t="s">
        <v>143</v>
      </c>
      <c r="E8" s="96" t="s">
        <v>133</v>
      </c>
      <c r="F8" s="97" t="s">
        <v>131</v>
      </c>
    </row>
    <row r="11" spans="1:15" ht="20.25">
      <c r="A11" s="98" t="s">
        <v>144</v>
      </c>
      <c r="B11" s="98" t="s">
        <v>145</v>
      </c>
      <c r="C11" s="99" t="s">
        <v>146</v>
      </c>
      <c r="G11" t="s">
        <v>147</v>
      </c>
    </row>
    <row r="12" spans="1:15" ht="18.75" customHeight="1">
      <c r="A12" s="100" t="s">
        <v>148</v>
      </c>
      <c r="B12" s="100" t="s">
        <v>149</v>
      </c>
      <c r="C12" s="98" t="s">
        <v>150</v>
      </c>
      <c r="G12" t="s">
        <v>151</v>
      </c>
      <c r="I12" t="s">
        <v>152</v>
      </c>
      <c r="J12" s="101" t="s">
        <v>153</v>
      </c>
      <c r="K12" s="101" t="s">
        <v>94</v>
      </c>
      <c r="L12" s="101" t="s">
        <v>154</v>
      </c>
      <c r="M12" s="101" t="s">
        <v>155</v>
      </c>
    </row>
    <row r="13" spans="1:15" ht="36.75" customHeight="1">
      <c r="A13" s="102" t="s">
        <v>156</v>
      </c>
      <c r="B13" s="102" t="s">
        <v>157</v>
      </c>
      <c r="C13" s="103"/>
      <c r="G13" t="s">
        <v>158</v>
      </c>
      <c r="I13" t="s">
        <v>144</v>
      </c>
      <c r="J13" s="101" t="s">
        <v>159</v>
      </c>
      <c r="K13" s="101" t="s">
        <v>160</v>
      </c>
      <c r="L13" s="101" t="s">
        <v>161</v>
      </c>
      <c r="M13" s="101" t="s">
        <v>118</v>
      </c>
    </row>
    <row r="14" spans="1:15" ht="20.25">
      <c r="A14" s="104" t="s">
        <v>162</v>
      </c>
      <c r="B14" s="104" t="s">
        <v>163</v>
      </c>
      <c r="C14" s="103"/>
      <c r="G14" t="s">
        <v>164</v>
      </c>
      <c r="I14" t="s">
        <v>148</v>
      </c>
      <c r="J14" s="101" t="s">
        <v>165</v>
      </c>
      <c r="K14" s="101" t="s">
        <v>166</v>
      </c>
      <c r="L14" s="101" t="s">
        <v>167</v>
      </c>
      <c r="M14" s="101" t="s">
        <v>114</v>
      </c>
    </row>
    <row r="15" spans="1:15" ht="30">
      <c r="A15" s="99" t="s">
        <v>168</v>
      </c>
      <c r="B15" s="99" t="s">
        <v>168</v>
      </c>
      <c r="C15" s="103"/>
      <c r="G15" t="s">
        <v>169</v>
      </c>
      <c r="I15" t="s">
        <v>156</v>
      </c>
      <c r="J15" s="101" t="s">
        <v>170</v>
      </c>
      <c r="K15" s="101" t="s">
        <v>171</v>
      </c>
      <c r="L15" s="101" t="s">
        <v>172</v>
      </c>
      <c r="M15" s="101" t="s">
        <v>173</v>
      </c>
    </row>
    <row r="16" spans="1:15" ht="30">
      <c r="G16" t="s">
        <v>174</v>
      </c>
      <c r="I16" t="s">
        <v>162</v>
      </c>
      <c r="J16" s="101" t="s">
        <v>175</v>
      </c>
      <c r="K16" s="101" t="s">
        <v>176</v>
      </c>
      <c r="L16" s="101" t="s">
        <v>105</v>
      </c>
      <c r="M16" s="101" t="s">
        <v>177</v>
      </c>
    </row>
    <row r="17" spans="7:13">
      <c r="G17" t="s">
        <v>178</v>
      </c>
      <c r="I17" t="s">
        <v>179</v>
      </c>
      <c r="J17" s="101" t="s">
        <v>180</v>
      </c>
      <c r="K17" s="101" t="s">
        <v>181</v>
      </c>
      <c r="L17" s="101" t="s">
        <v>101</v>
      </c>
      <c r="M17" s="101" t="s">
        <v>182</v>
      </c>
    </row>
    <row r="18" spans="7:13">
      <c r="G18" t="s">
        <v>183</v>
      </c>
    </row>
    <row r="19" spans="7:13">
      <c r="G19" t="s">
        <v>184</v>
      </c>
    </row>
    <row r="20" spans="7:13" ht="21.75" customHeight="1">
      <c r="H20" s="119" t="s">
        <v>185</v>
      </c>
      <c r="I20" s="105" t="s">
        <v>186</v>
      </c>
      <c r="J20" s="120" t="s">
        <v>187</v>
      </c>
      <c r="K20" s="106" t="s">
        <v>188</v>
      </c>
      <c r="L20" s="120" t="s">
        <v>189</v>
      </c>
    </row>
    <row r="21" spans="7:13" ht="18.75" customHeight="1">
      <c r="H21" s="119"/>
      <c r="I21" s="107" t="s">
        <v>190</v>
      </c>
      <c r="J21" s="120"/>
      <c r="K21" s="108" t="s">
        <v>191</v>
      </c>
      <c r="L21" s="120"/>
    </row>
    <row r="22" spans="7:13" ht="18" customHeight="1">
      <c r="H22" s="121" t="s">
        <v>192</v>
      </c>
      <c r="I22" s="109" t="s">
        <v>193</v>
      </c>
      <c r="J22" s="122" t="s">
        <v>194</v>
      </c>
      <c r="K22" s="122" t="s">
        <v>195</v>
      </c>
      <c r="L22" s="122" t="s">
        <v>196</v>
      </c>
    </row>
    <row r="23" spans="7:13" ht="18.75">
      <c r="H23" s="121"/>
      <c r="I23" s="110" t="s">
        <v>197</v>
      </c>
      <c r="J23" s="122"/>
      <c r="K23" s="122"/>
      <c r="L23" s="122"/>
    </row>
    <row r="24" spans="7:13" ht="225">
      <c r="H24" s="111" t="s">
        <v>198</v>
      </c>
      <c r="I24" s="112" t="s">
        <v>111</v>
      </c>
      <c r="J24" s="112" t="s">
        <v>199</v>
      </c>
      <c r="K24" s="112" t="s">
        <v>200</v>
      </c>
      <c r="L24" s="112" t="s">
        <v>114</v>
      </c>
    </row>
    <row r="25" spans="7:13" ht="187.5">
      <c r="H25" s="111" t="s">
        <v>201</v>
      </c>
      <c r="I25" s="113" t="s">
        <v>202</v>
      </c>
      <c r="J25" s="113" t="s">
        <v>203</v>
      </c>
      <c r="K25" s="113" t="s">
        <v>204</v>
      </c>
      <c r="L25" s="113" t="s">
        <v>205</v>
      </c>
    </row>
    <row r="26" spans="7:13" ht="187.5">
      <c r="H26" s="114" t="s">
        <v>129</v>
      </c>
      <c r="I26" s="113" t="s">
        <v>206</v>
      </c>
      <c r="J26" s="113" t="s">
        <v>207</v>
      </c>
      <c r="K26" s="113" t="s">
        <v>208</v>
      </c>
      <c r="L26" s="113" t="s">
        <v>209</v>
      </c>
    </row>
    <row r="27" spans="7:13" ht="112.5">
      <c r="H27" s="115" t="s">
        <v>210</v>
      </c>
      <c r="I27" s="116" t="s">
        <v>211</v>
      </c>
      <c r="J27" s="116" t="s">
        <v>212</v>
      </c>
      <c r="K27" s="116" t="s">
        <v>213</v>
      </c>
      <c r="L27" s="116" t="s">
        <v>214</v>
      </c>
    </row>
  </sheetData>
  <sheetProtection selectLockedCells="1" selectUnlockedCells="1"/>
  <mergeCells count="7">
    <mergeCell ref="H20:H21"/>
    <mergeCell ref="J20:J21"/>
    <mergeCell ref="L20:L21"/>
    <mergeCell ref="H22:H23"/>
    <mergeCell ref="J22:J23"/>
    <mergeCell ref="K22:K23"/>
    <mergeCell ref="L22:L23"/>
  </mergeCells>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97</TotalTime>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Information sheet  1</vt:lpstr>
      <vt:lpstr>Information sheet  2</vt:lpstr>
      <vt:lpstr>ASSESSMENT</vt:lpstr>
      <vt:lpstr>data </vt:lpstr>
      <vt:lpstr>areas</vt:lpstr>
      <vt:lpstr>hazard</vt:lpstr>
      <vt:lpstr>ASSESSMENT!Print_Area</vt:lpstr>
      <vt:lpstr>'Information sheet  1'!Print_Area</vt:lpstr>
      <vt:lpstr>'Information sheet  2'!Print_Area</vt:lpstr>
      <vt:lpstr>ASSESSMENT!Print_Area_0</vt:lpstr>
      <vt:lpstr>risk</vt:lpstr>
      <vt:lpstr>yes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Horsler, John</dc:creator>
  <cp:lastModifiedBy>Site.Notebook2</cp:lastModifiedBy>
  <cp:revision>5</cp:revision>
  <cp:lastPrinted>2019-11-21T02:04:56Z</cp:lastPrinted>
  <dcterms:created xsi:type="dcterms:W3CDTF">2009-05-12T12:33:13Z</dcterms:created>
  <dcterms:modified xsi:type="dcterms:W3CDTF">2019-11-21T02:05:42Z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