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8326"/>
  <workbookPr defaultThemeVersion="124226"/>
  <mc:AlternateContent xmlns:mc="http://schemas.openxmlformats.org/markup-compatibility/2006">
    <mc:Choice Requires="x15">
      <x15ac:absPath xmlns:x15ac="http://schemas.microsoft.com/office/spreadsheetml/2010/11/ac" url="C:\Users\Amy\Dropbox\Work\Qubits\"/>
    </mc:Choice>
  </mc:AlternateContent>
  <bookViews>
    <workbookView xWindow="0" yWindow="0" windowWidth="23040" windowHeight="9060" tabRatio="845" activeTab="4"/>
  </bookViews>
  <sheets>
    <sheet name="Front Sheet" sheetId="13" r:id="rId1"/>
    <sheet name="Documentation" sheetId="14" r:id="rId2"/>
    <sheet name="List of Hazards" sheetId="8" r:id="rId3"/>
    <sheet name="Chemicals" sheetId="11" r:id="rId4"/>
    <sheet name="Other Risks" sheetId="12" r:id="rId5"/>
    <sheet name="Ionising Radiation Registration" sheetId="15" r:id="rId6"/>
    <sheet name="Safety plan" sheetId="9" r:id="rId7"/>
    <sheet name="Workstation Office" sheetId="16" r:id="rId8"/>
    <sheet name="Lists" sheetId="4" state="hidden" r:id="rId9"/>
  </sheets>
  <definedNames>
    <definedName name="RiskLevel">Lists!$A$1:$A$6</definedName>
  </definedNames>
  <calcPr calcId="171027"/>
  <fileRecoveryPr autoRecover="0"/>
</workbook>
</file>

<file path=xl/calcChain.xml><?xml version="1.0" encoding="utf-8"?>
<calcChain xmlns="http://schemas.openxmlformats.org/spreadsheetml/2006/main">
  <c r="G15" i="12" l="1" a="1"/>
  <c r="G15" i="12" s="1"/>
  <c r="H15" i="12" s="1"/>
  <c r="G19" i="12" a="1"/>
  <c r="G19" i="12" s="1"/>
  <c r="H19" i="12" s="1"/>
  <c r="G14" i="12" a="1"/>
  <c r="G14" i="12" s="1"/>
  <c r="H14" i="12" s="1"/>
  <c r="G18" i="12" a="1"/>
  <c r="G18" i="12" s="1"/>
  <c r="H18" i="12" s="1"/>
  <c r="G6" i="12" a="1"/>
  <c r="G6" i="12" s="1"/>
  <c r="H6" i="12" s="1"/>
  <c r="G7" i="12" a="1"/>
  <c r="G7" i="12" s="1"/>
  <c r="H7" i="12" s="1"/>
  <c r="G11" i="12" l="1" a="1"/>
  <c r="G11" i="12" s="1"/>
  <c r="H11" i="12" s="1"/>
  <c r="G12" i="12" a="1"/>
  <c r="G12" i="12" s="1"/>
  <c r="H12" i="12" s="1"/>
  <c r="G13" i="12" a="1"/>
  <c r="G13" i="12" s="1"/>
  <c r="H13" i="12" s="1"/>
  <c r="G22" i="12" l="1" a="1"/>
  <c r="G22" i="12" s="1"/>
  <c r="H22" i="12" s="1"/>
  <c r="G21" i="12" a="1"/>
  <c r="G21" i="12" s="1"/>
  <c r="H21" i="12" s="1"/>
  <c r="G20" i="12" a="1"/>
  <c r="G20" i="12" s="1"/>
  <c r="H20" i="12" s="1"/>
  <c r="G17" i="12" a="1"/>
  <c r="G17" i="12" s="1"/>
  <c r="H17" i="12" s="1"/>
  <c r="G16" i="12" a="1"/>
  <c r="G16" i="12" s="1"/>
  <c r="H16" i="12" s="1"/>
  <c r="G10" i="12" a="1"/>
  <c r="G10" i="12" s="1"/>
  <c r="H10" i="12" s="1"/>
  <c r="G9" i="12" a="1"/>
  <c r="G9" i="12" s="1"/>
  <c r="H9" i="12" s="1"/>
  <c r="G8" i="12" a="1"/>
  <c r="G8" i="12" s="1"/>
  <c r="H8" i="12" s="1"/>
  <c r="G5" i="12" a="1"/>
  <c r="G5" i="12" s="1"/>
  <c r="H5" i="12" s="1"/>
  <c r="G4" i="12" l="1" a="1"/>
  <c r="G4" i="12" s="1"/>
  <c r="H4" i="12" s="1"/>
</calcChain>
</file>

<file path=xl/comments1.xml><?xml version="1.0" encoding="utf-8"?>
<comments xmlns="http://schemas.openxmlformats.org/spreadsheetml/2006/main">
  <authors>
    <author/>
  </authors>
  <commentList>
    <comment ref="D2" authorId="0" shapeId="0">
      <text>
        <r>
          <rPr>
            <sz val="14"/>
            <color rgb="FF000000"/>
            <rFont val="Tahoma"/>
            <family val="2"/>
            <charset val="1"/>
          </rPr>
          <t xml:space="preserve">Insert the </t>
        </r>
        <r>
          <rPr>
            <b/>
            <sz val="14"/>
            <color rgb="FF000000"/>
            <rFont val="Tahoma"/>
            <family val="2"/>
          </rPr>
          <t>HAZARD SEVERITY</t>
        </r>
        <r>
          <rPr>
            <sz val="14"/>
            <color rgb="FF000000"/>
            <rFont val="Tahoma"/>
            <family val="2"/>
            <charset val="1"/>
          </rPr>
          <t xml:space="preserve"> from the table below:
        1-Superficial
        2-Minor
        3-Serious
        4-Major
        5-Extreme
Use the drop down list for each cell    </t>
        </r>
      </text>
    </comment>
    <comment ref="F2" authorId="0" shapeId="0">
      <text>
        <r>
          <rPr>
            <sz val="14"/>
            <color rgb="FF000000"/>
            <rFont val="Tahoma"/>
            <family val="2"/>
            <charset val="1"/>
          </rPr>
          <t xml:space="preserve">Insert the </t>
        </r>
        <r>
          <rPr>
            <b/>
            <sz val="14"/>
            <color rgb="FF000000"/>
            <rFont val="Tahoma"/>
            <family val="2"/>
          </rPr>
          <t>LIKELIHOOD</t>
        </r>
        <r>
          <rPr>
            <sz val="14"/>
            <color rgb="FF000000"/>
            <rFont val="Tahoma"/>
            <family val="2"/>
            <charset val="1"/>
          </rPr>
          <t xml:space="preserve"> of occurence from the table below:
        1-Very unlikely
        2-Unlikely
        3-Possible
        4-Probable
        5-Highly probable
Use the drop down list for each cell</t>
        </r>
      </text>
    </comment>
    <comment ref="A24" authorId="0" shapeId="0">
      <text>
        <r>
          <rPr>
            <sz val="8"/>
            <color rgb="FF000000"/>
            <rFont val="Arial"/>
            <family val="2"/>
            <charset val="1"/>
          </rPr>
          <t xml:space="preserve">
</t>
        </r>
        <r>
          <rPr>
            <b/>
            <sz val="11"/>
            <color rgb="FF000000"/>
            <rFont val="Arial"/>
            <family val="2"/>
            <charset val="1"/>
          </rPr>
          <t xml:space="preserve">Control Measures
</t>
        </r>
        <r>
          <rPr>
            <sz val="11"/>
            <color rgb="FF000000"/>
            <rFont val="Arial"/>
            <family val="2"/>
            <charset val="1"/>
          </rPr>
          <t xml:space="preserve">Control measures are actions taken to manage the risk with the primary emphasis on controlling the hazards at source.
For a risk that is assessed as “High” or "Very High",steps must be taken immediately to minimize risk of injury.  The method of ensuring that risks are controlled effectively is by using the “hierarchy of controls”.  
The Hierarchy of Controls is: -
</t>
        </r>
        <r>
          <rPr>
            <u/>
            <sz val="11"/>
            <color rgb="FF000000"/>
            <rFont val="Arial"/>
            <family val="2"/>
          </rPr>
          <t>Order</t>
        </r>
        <r>
          <rPr>
            <sz val="11"/>
            <color rgb="FF000000"/>
            <rFont val="Arial"/>
            <family val="2"/>
            <charset val="1"/>
          </rPr>
          <t xml:space="preserve">         </t>
        </r>
        <r>
          <rPr>
            <u/>
            <sz val="11"/>
            <color rgb="FF000000"/>
            <rFont val="Arial"/>
            <family val="2"/>
          </rPr>
          <t>Control</t>
        </r>
        <r>
          <rPr>
            <sz val="11"/>
            <color rgb="FF000000"/>
            <rFont val="Arial"/>
            <family val="2"/>
            <charset val="1"/>
          </rPr>
          <t xml:space="preserve">                                                           </t>
        </r>
        <r>
          <rPr>
            <u/>
            <sz val="11"/>
            <color rgb="FF000000"/>
            <rFont val="Arial"/>
            <family val="2"/>
          </rPr>
          <t>Example</t>
        </r>
        <r>
          <rPr>
            <sz val="11"/>
            <color rgb="FF000000"/>
            <rFont val="Arial"/>
            <family val="2"/>
            <charset val="1"/>
          </rPr>
          <t xml:space="preserve"> 
 1              </t>
        </r>
        <r>
          <rPr>
            <b/>
            <sz val="11"/>
            <color rgb="FF000000"/>
            <rFont val="Arial"/>
            <family val="2"/>
            <charset val="1"/>
          </rPr>
          <t xml:space="preserve">Elimination                                                     </t>
        </r>
        <r>
          <rPr>
            <sz val="11"/>
            <color rgb="FF000000"/>
            <rFont val="Arial"/>
            <family val="2"/>
            <charset val="1"/>
          </rPr>
          <t xml:space="preserve">Removing the hazard, e.g. taking a hazardous piece of equipment out of service. 
 2              </t>
        </r>
        <r>
          <rPr>
            <b/>
            <sz val="11"/>
            <color rgb="FF000000"/>
            <rFont val="Arial"/>
            <family val="2"/>
            <charset val="1"/>
          </rPr>
          <t xml:space="preserve">Substitution                                                   </t>
        </r>
        <r>
          <rPr>
            <sz val="11"/>
            <color rgb="FF000000"/>
            <rFont val="Arial"/>
            <family val="2"/>
            <charset val="1"/>
          </rPr>
          <t xml:space="preserve">Replacing a hazardous item or process with a less hazardous one.
 3              </t>
        </r>
        <r>
          <rPr>
            <b/>
            <sz val="11"/>
            <color rgb="FF000000"/>
            <rFont val="Arial"/>
            <family val="2"/>
            <charset val="1"/>
          </rPr>
          <t>Isolation</t>
        </r>
        <r>
          <rPr>
            <sz val="11"/>
            <color rgb="FF000000"/>
            <rFont val="Arial"/>
            <family val="2"/>
            <charset val="1"/>
          </rPr>
          <t xml:space="preserve">                                                         Isolating the hazard from the person at risk, e.g. using a guard or barrier. 
 4              </t>
        </r>
        <r>
          <rPr>
            <b/>
            <sz val="11"/>
            <color rgb="FF000000"/>
            <rFont val="Arial"/>
            <family val="2"/>
            <charset val="1"/>
          </rPr>
          <t xml:space="preserve">Engineering                                                    </t>
        </r>
        <r>
          <rPr>
            <sz val="11"/>
            <color rgb="FF000000"/>
            <rFont val="Arial"/>
            <family val="2"/>
            <charset val="1"/>
          </rPr>
          <t xml:space="preserve">Redesign a process or piece of equipment to make it less hazardous. 
 5              </t>
        </r>
        <r>
          <rPr>
            <b/>
            <sz val="11"/>
            <color rgb="FF000000"/>
            <rFont val="Arial"/>
            <family val="2"/>
            <charset val="1"/>
          </rPr>
          <t>Administrative</t>
        </r>
        <r>
          <rPr>
            <sz val="11"/>
            <color rgb="FF000000"/>
            <rFont val="Arial"/>
            <family val="2"/>
            <charset val="1"/>
          </rPr>
          <t xml:space="preserve">                                                Adopting safe work practices or providing appropriate training, instruction or information. 
 6              </t>
        </r>
        <r>
          <rPr>
            <b/>
            <sz val="11"/>
            <color rgb="FF000000"/>
            <rFont val="Arial"/>
            <family val="2"/>
            <charset val="1"/>
          </rPr>
          <t xml:space="preserve">Personal Protective Equipment  [ PPE] </t>
        </r>
        <r>
          <rPr>
            <sz val="11"/>
            <color rgb="FF000000"/>
            <rFont val="Arial"/>
            <family val="2"/>
            <charset val="1"/>
          </rPr>
          <t xml:space="preserve">         Personal protective equipment could include using gloves, glasses, ear defenders, aprons, safety footwear, dust masks etc.</t>
        </r>
      </text>
    </comment>
    <comment ref="J24" authorId="0" shapeId="0">
      <text>
        <r>
          <rPr>
            <sz val="12"/>
            <color rgb="FF000000"/>
            <rFont val="Arial"/>
            <family val="2"/>
            <charset val="1"/>
          </rPr>
          <t>Costs are relative and proportionate to the business.
Alter costs as required to scale of operation and liabilities.</t>
        </r>
      </text>
    </comment>
    <comment ref="A25" authorId="0" shapeId="0">
      <text>
        <r>
          <rPr>
            <sz val="12"/>
            <color rgb="FF000000"/>
            <rFont val="Arial"/>
            <family val="2"/>
            <charset val="1"/>
          </rPr>
          <t xml:space="preserve">
</t>
        </r>
        <r>
          <rPr>
            <b/>
            <sz val="12"/>
            <color rgb="FF008000"/>
            <rFont val="Arial"/>
            <family val="2"/>
            <charset val="1"/>
          </rPr>
          <t xml:space="preserve">GREEN </t>
        </r>
        <r>
          <rPr>
            <sz val="12"/>
            <color rgb="FF008000"/>
            <rFont val="Arial"/>
            <family val="2"/>
            <charset val="1"/>
          </rPr>
          <t xml:space="preserve"> </t>
        </r>
        <r>
          <rPr>
            <sz val="12"/>
            <color rgb="FF000000"/>
            <rFont val="Arial"/>
            <family val="2"/>
            <charset val="1"/>
          </rPr>
          <t xml:space="preserve">       SAFE condition.  Good controls in operation
</t>
        </r>
        <r>
          <rPr>
            <b/>
            <sz val="12"/>
            <color indexed="35"/>
            <rFont val="Arial"/>
            <family val="2"/>
          </rPr>
          <t>BLUE</t>
        </r>
        <r>
          <rPr>
            <b/>
            <sz val="12"/>
            <color rgb="FF000000"/>
            <rFont val="Arial"/>
            <family val="2"/>
          </rPr>
          <t xml:space="preserve">            </t>
        </r>
        <r>
          <rPr>
            <sz val="12"/>
            <color rgb="FF000000"/>
            <rFont val="Arial"/>
            <family val="2"/>
          </rPr>
          <t xml:space="preserve">SAFE condition.  Adequate controls in place
</t>
        </r>
        <r>
          <rPr>
            <b/>
            <sz val="12"/>
            <color indexed="81"/>
            <rFont val="Arial"/>
            <family val="2"/>
          </rPr>
          <t xml:space="preserve">YELLOW </t>
        </r>
        <r>
          <rPr>
            <sz val="12"/>
            <color rgb="FF000000"/>
            <rFont val="Arial"/>
            <family val="2"/>
          </rPr>
          <t xml:space="preserve">     This condition requires careful monitoring - risk levels may be acceptable in some circumstances - if risk cannot be lowered further ensure PPE is available and used.</t>
        </r>
        <r>
          <rPr>
            <sz val="12"/>
            <color rgb="FF000000"/>
            <rFont val="Arial"/>
            <family val="2"/>
            <charset val="1"/>
          </rPr>
          <t xml:space="preserve">
</t>
        </r>
        <r>
          <rPr>
            <b/>
            <sz val="12"/>
            <color rgb="FFFF9900"/>
            <rFont val="Arial"/>
            <family val="2"/>
            <charset val="1"/>
          </rPr>
          <t xml:space="preserve">AMBER </t>
        </r>
        <r>
          <rPr>
            <sz val="12"/>
            <color rgb="FF000000"/>
            <rFont val="Arial"/>
            <family val="2"/>
            <charset val="1"/>
          </rPr>
          <t xml:space="preserve">       Risk level unacceptable.  Additional controls must be in place before carrying out work
</t>
        </r>
        <r>
          <rPr>
            <b/>
            <sz val="12"/>
            <color rgb="FFFF0000"/>
            <rFont val="Arial"/>
            <family val="2"/>
            <charset val="1"/>
          </rPr>
          <t xml:space="preserve">RED </t>
        </r>
        <r>
          <rPr>
            <sz val="12"/>
            <color rgb="FF000000"/>
            <rFont val="Arial"/>
            <family val="2"/>
            <charset val="1"/>
          </rPr>
          <t xml:space="preserve">             NO work must be carried out at these levels of risk. Ensure that additional control measures are employed to reduce risk
</t>
        </r>
      </text>
    </comment>
  </commentList>
</comments>
</file>

<file path=xl/sharedStrings.xml><?xml version="1.0" encoding="utf-8"?>
<sst xmlns="http://schemas.openxmlformats.org/spreadsheetml/2006/main" count="470" uniqueCount="300">
  <si>
    <t>Very Low</t>
  </si>
  <si>
    <t>Low</t>
  </si>
  <si>
    <t>High</t>
  </si>
  <si>
    <t>Very High</t>
  </si>
  <si>
    <t>Moderate</t>
  </si>
  <si>
    <t>Action to be taken</t>
  </si>
  <si>
    <t>Mechanical</t>
  </si>
  <si>
    <t>Chemical</t>
  </si>
  <si>
    <t>Electrical</t>
  </si>
  <si>
    <t>Biological Hazards</t>
  </si>
  <si>
    <t>Also consider: lifting; tripping hazards; repetitive movements &amp; the condition of the work environment.</t>
  </si>
  <si>
    <t>Look at the foreseeable routes of entry to the body; spillage and emergency action; waste disposal</t>
  </si>
  <si>
    <t>Planning to carry out the project safely</t>
  </si>
  <si>
    <t>Radiation</t>
  </si>
  <si>
    <t>Supplementary advice and guidance</t>
  </si>
  <si>
    <t>What equipment / instrumentation is required to be used?</t>
  </si>
  <si>
    <t>Excavation</t>
  </si>
  <si>
    <t>Pressure systems / gases and cylinders</t>
  </si>
  <si>
    <t>Severity of Injury</t>
  </si>
  <si>
    <t>Supervisor</t>
  </si>
  <si>
    <t>List any foreseeable emergency situations and ensure emergency arrangements are available.  Ensure that these are reflected in the risk assessment</t>
  </si>
  <si>
    <t>Confined spaces</t>
  </si>
  <si>
    <t>Dangerous (flammable)substances and explosive atmospheres</t>
  </si>
  <si>
    <t>Experimental rigs</t>
  </si>
  <si>
    <t>Exposure to extreme temperatures</t>
  </si>
  <si>
    <t>Falling objects, collapsing structures</t>
  </si>
  <si>
    <t>Fire and explosion</t>
  </si>
  <si>
    <t>Lifting operations using lifting equipment</t>
  </si>
  <si>
    <t>Manual handling</t>
  </si>
  <si>
    <t>Transport of dangerous substances</t>
  </si>
  <si>
    <t>Vibration</t>
  </si>
  <si>
    <t>Workplace transport</t>
  </si>
  <si>
    <t>Magnets and magnetism</t>
  </si>
  <si>
    <t>Training required (Y/N)</t>
  </si>
  <si>
    <t>What training needs to be provided to ensure the project can be performed safely?</t>
  </si>
  <si>
    <t>Date of Training</t>
  </si>
  <si>
    <t>As a result of the above, are there any specialist first aid requirements - ensure these are captured in the risk assessment</t>
  </si>
  <si>
    <t>HAZARD TYPE</t>
  </si>
  <si>
    <t>LIST TASK &amp; HAZARDS</t>
  </si>
  <si>
    <t>HAZARD SEVERITY</t>
  </si>
  <si>
    <t>CONTROL MEASURES</t>
  </si>
  <si>
    <t>LIKELIHOOD</t>
  </si>
  <si>
    <t>ASSESSED RISK</t>
  </si>
  <si>
    <t xml:space="preserve">COMMENTS </t>
  </si>
  <si>
    <t>STEP</t>
  </si>
  <si>
    <t>HELP</t>
  </si>
  <si>
    <t>ELECTRICAL</t>
  </si>
  <si>
    <t>OTHER</t>
  </si>
  <si>
    <t>RISK MATRIX</t>
  </si>
  <si>
    <r>
      <t>HELP</t>
    </r>
    <r>
      <rPr>
        <sz val="11"/>
        <color rgb="FF000000"/>
        <rFont val="Arial Black"/>
        <family val="2"/>
        <charset val="1"/>
      </rPr>
      <t xml:space="preserve">  - Control Measures</t>
    </r>
  </si>
  <si>
    <t>1-Unlikely</t>
  </si>
  <si>
    <t>2-Possible</t>
  </si>
  <si>
    <t>3-Likely</t>
  </si>
  <si>
    <t>4-Very likely</t>
  </si>
  <si>
    <t>5-Highly likely</t>
  </si>
  <si>
    <t>Cost</t>
  </si>
  <si>
    <t>Interruption</t>
  </si>
  <si>
    <t>Environmental</t>
  </si>
  <si>
    <r>
      <rPr>
        <sz val="11"/>
        <color rgb="FFFF0000"/>
        <rFont val="Arial Black"/>
        <family val="2"/>
        <charset val="1"/>
      </rPr>
      <t>HELP</t>
    </r>
    <r>
      <rPr>
        <sz val="11"/>
        <color rgb="FF000000"/>
        <rFont val="Arial Black"/>
        <family val="2"/>
        <charset val="1"/>
      </rPr>
      <t xml:space="preserve"> - Matrix function</t>
    </r>
  </si>
  <si>
    <t>1-Superficial</t>
  </si>
  <si>
    <t>Minor cut, bruise</t>
  </si>
  <si>
    <t xml:space="preserve">&lt;  £ 2K </t>
  </si>
  <si>
    <t>&lt; 1 hour</t>
  </si>
  <si>
    <t>Minimal localised impact</t>
  </si>
  <si>
    <t>2-Minor</t>
  </si>
  <si>
    <t>First aid treatment</t>
  </si>
  <si>
    <t>£ 2K - 25K</t>
  </si>
  <si>
    <t>1 hour to 1 day</t>
  </si>
  <si>
    <t>On site impact</t>
  </si>
  <si>
    <t>3-Serious</t>
  </si>
  <si>
    <t>Medical treatment</t>
  </si>
  <si>
    <t>£ 25K - 100K</t>
  </si>
  <si>
    <t>1 day to 1week</t>
  </si>
  <si>
    <t>Off site impact</t>
  </si>
  <si>
    <t>4-Major</t>
  </si>
  <si>
    <t>Hospitalisation</t>
  </si>
  <si>
    <t>£ 100K - 1M</t>
  </si>
  <si>
    <t>1 to 6 weeks</t>
  </si>
  <si>
    <t>Regional impact</t>
  </si>
  <si>
    <t>5-Extreme</t>
  </si>
  <si>
    <t>&gt; £ 1M</t>
  </si>
  <si>
    <t>&gt; 6 weeks</t>
  </si>
  <si>
    <t>National / International impact</t>
  </si>
  <si>
    <t>Requires combination of events</t>
  </si>
  <si>
    <t>Could occur, but  rarely</t>
  </si>
  <si>
    <t>Likely to occur</t>
  </si>
  <si>
    <t>Expected to occur in most circumstances</t>
  </si>
  <si>
    <t>Almost certain to occur</t>
  </si>
  <si>
    <t>LOCATION</t>
  </si>
  <si>
    <t>Cryogenic gases</t>
  </si>
  <si>
    <t>UNIVERSITY OF WARWICK</t>
  </si>
  <si>
    <t>DEPARTMENT OF PHYSICS</t>
  </si>
  <si>
    <t>RISK ASSESSMENT FORM</t>
  </si>
  <si>
    <t>Date of assessment</t>
  </si>
  <si>
    <t>TITLE</t>
  </si>
  <si>
    <t xml:space="preserve">Description </t>
  </si>
  <si>
    <t>Approval and acceptance of risk assessment and control measures</t>
  </si>
  <si>
    <t>NAME</t>
  </si>
  <si>
    <t>ROLE</t>
  </si>
  <si>
    <t>Review date(s)</t>
  </si>
  <si>
    <t>Trainer</t>
  </si>
  <si>
    <r>
      <t xml:space="preserve">A </t>
    </r>
    <r>
      <rPr>
        <b/>
        <sz val="11"/>
        <color theme="1"/>
        <rFont val="Calibri"/>
        <family val="2"/>
        <scheme val="minor"/>
      </rPr>
      <t>Risk Assessment</t>
    </r>
    <r>
      <rPr>
        <sz val="11"/>
        <color theme="1"/>
        <rFont val="Calibri"/>
        <family val="2"/>
        <scheme val="minor"/>
      </rPr>
      <t xml:space="preserve"> is required to cover all parts of a student’s project work where there may be significant risks.
Trivial risks do not have to be documented.  Ensure that any controls are workable and adequate to control the risk.  
Review and update the assessment as the project progresses.</t>
    </r>
  </si>
  <si>
    <t>Rows may be inserted or deleted as required</t>
  </si>
  <si>
    <t>Amount used</t>
  </si>
  <si>
    <t>Control Measures applied</t>
  </si>
  <si>
    <t>Type of project</t>
  </si>
  <si>
    <t>Experimental</t>
  </si>
  <si>
    <t>Experimental including radiation</t>
  </si>
  <si>
    <t>Chemical Hazards</t>
  </si>
  <si>
    <t>Safety Plan</t>
  </si>
  <si>
    <t>Experimental including chemicals</t>
  </si>
  <si>
    <t>ü</t>
  </si>
  <si>
    <t>Documentation required to be completed</t>
  </si>
  <si>
    <t>Crushing</t>
  </si>
  <si>
    <t>Entanglement</t>
  </si>
  <si>
    <t>Abrasion</t>
  </si>
  <si>
    <t>Cutting</t>
  </si>
  <si>
    <t>Trapping</t>
  </si>
  <si>
    <t xml:space="preserve">Impact </t>
  </si>
  <si>
    <t>Toxicity, burns</t>
  </si>
  <si>
    <t>Carcinogens or substances that can harm reproduction</t>
  </si>
  <si>
    <t>Allergies, dermatitis</t>
  </si>
  <si>
    <t>Asphyxiation</t>
  </si>
  <si>
    <t>Fire</t>
  </si>
  <si>
    <t>Electrocution</t>
  </si>
  <si>
    <t>Falls, subsequent to shock</t>
  </si>
  <si>
    <t>Arcing</t>
  </si>
  <si>
    <t>Burns</t>
  </si>
  <si>
    <t>Explosion</t>
  </si>
  <si>
    <t>Any planned biological work</t>
  </si>
  <si>
    <t>Falls from a height</t>
  </si>
  <si>
    <t>The working environment – hot, cold, humid</t>
  </si>
  <si>
    <t>Traffic hazards</t>
  </si>
  <si>
    <t>Slips, trips and falls</t>
  </si>
  <si>
    <t>Noise, vibrations</t>
  </si>
  <si>
    <t>Lighting conditions</t>
  </si>
  <si>
    <t>Ionising radiation</t>
  </si>
  <si>
    <t>Lasers</t>
  </si>
  <si>
    <t xml:space="preserve">Microwaves/RF </t>
  </si>
  <si>
    <t>Heat or UV</t>
  </si>
  <si>
    <t>MECHANICAL</t>
  </si>
  <si>
    <t>BIOLOGICAL</t>
  </si>
  <si>
    <t>Consider fault conditions; where you place the conductors;  how the system has been configured, and by whom.</t>
  </si>
  <si>
    <t>Workstation/Office Assessment</t>
  </si>
  <si>
    <t>Undergraduate Final Year Projects</t>
  </si>
  <si>
    <t>Registration form for work with Ionising radiation</t>
  </si>
  <si>
    <t>Student</t>
  </si>
  <si>
    <t>Project Supervisor</t>
  </si>
  <si>
    <t>Equipment to be used</t>
  </si>
  <si>
    <t>University number</t>
  </si>
  <si>
    <t>I understand the rules for the use of sources of ionising radiation and I agree to abide</t>
  </si>
  <si>
    <t>by them.  I will only use the equipment specified above, and understand that to use</t>
  </si>
  <si>
    <t xml:space="preserve">any further equipment, even of the same type, requires specific approval from the </t>
  </si>
  <si>
    <t xml:space="preserve">Departmental Radiation Protection Supervisor.  I further acknowledge that I am </t>
  </si>
  <si>
    <t>of ionising radiation being withdrawn.</t>
  </si>
  <si>
    <t>Signed</t>
  </si>
  <si>
    <t>Date</t>
  </si>
  <si>
    <t>and check your training.  Only once this is complete, and the form signed below, may</t>
  </si>
  <si>
    <t>you commence working with radiation.</t>
  </si>
  <si>
    <t xml:space="preserve">I certify that the above name person will work only in an open or supervised area on </t>
  </si>
  <si>
    <t>the equipment detailed above.</t>
  </si>
  <si>
    <t xml:space="preserve">I hereby state that in my opinion that the above named person is capable of handling the </t>
  </si>
  <si>
    <t>sources of radiation named above in a responsible manner and that he/she has been</t>
  </si>
  <si>
    <t>trained in their proper use.</t>
  </si>
  <si>
    <t>Dr J Duffy</t>
  </si>
  <si>
    <t>Group Radiation
Protection Supervisor</t>
  </si>
  <si>
    <t>Departmental Radiation Protection Supervisor</t>
  </si>
  <si>
    <t>Theory / Desk-based</t>
  </si>
  <si>
    <t>aware that any breach of these Regulations may result in permission to use sources</t>
  </si>
  <si>
    <t xml:space="preserve">http://www2.warwick.ac.uk/services/healthsafetywellbeing/guidance/computerworkstations/setup/ </t>
  </si>
  <si>
    <t>COMPUTER Screen</t>
  </si>
  <si>
    <t xml:space="preserve">Is the screen height, swivel and tilt adjustable? </t>
  </si>
  <si>
    <t>COMPUTER Keyboard</t>
  </si>
  <si>
    <t xml:space="preserve">Can the characters on the keys be read easily? </t>
  </si>
  <si>
    <t>COMPUTER Mouse</t>
  </si>
  <si>
    <t>Is the mouse positioned close to the keyboard?</t>
  </si>
  <si>
    <t>FURNITURE</t>
  </si>
  <si>
    <t>Is the work surface large enough?</t>
  </si>
  <si>
    <t xml:space="preserve">Is the chair stable and adjustable? </t>
  </si>
  <si>
    <t>ENVIRONMENT</t>
  </si>
  <si>
    <t xml:space="preserve">Is there enough room to change position and move? </t>
  </si>
  <si>
    <t>Pain in the:  back</t>
  </si>
  <si>
    <t xml:space="preserve">Are the characters clear and readable? </t>
  </si>
  <si>
    <r>
      <t>Is the screen free of glare and reflections?</t>
    </r>
    <r>
      <rPr>
        <b/>
        <sz val="11"/>
        <color rgb="FF000000"/>
        <rFont val="Arial"/>
        <family val="2"/>
      </rPr>
      <t xml:space="preserve"> </t>
    </r>
  </si>
  <si>
    <t>Is the text size comfortable to read?</t>
  </si>
  <si>
    <t xml:space="preserve">Are the brightness and contrast appropriately adjusted? </t>
  </si>
  <si>
    <t>Are adjustable window coverings provided and in adequate condition?</t>
  </si>
  <si>
    <t>Is it possible to find a comfortable keying position?</t>
  </si>
  <si>
    <t xml:space="preserve">Is the keyboard clean and free from glare?  </t>
  </si>
  <si>
    <t xml:space="preserve">Can the wrists be rested in front of the keyboard? </t>
  </si>
  <si>
    <t>Is the device suitable for the intended use?</t>
  </si>
  <si>
    <t>Is there support for the device user's wrist and forearm?</t>
  </si>
  <si>
    <t>Does the device work at a speed and accuracy which suits the user?</t>
  </si>
  <si>
    <t xml:space="preserve">Is the work surface free of glare and reflections? </t>
  </si>
  <si>
    <t>Can the user comfortably reach all of the equipment and papers which which they need to use?</t>
  </si>
  <si>
    <t>Are the mechanisms in working order?</t>
  </si>
  <si>
    <t>SETTING UP</t>
  </si>
  <si>
    <t>Guidance about how to set up your workstation is given at</t>
  </si>
  <si>
    <t>Is the lighting level suitable?</t>
  </si>
  <si>
    <t xml:space="preserve">Are the levels of heat and noise comfortable? </t>
  </si>
  <si>
    <r>
      <t xml:space="preserve">HEALTH  </t>
    </r>
    <r>
      <rPr>
        <sz val="11"/>
        <color rgb="FF000000"/>
        <rFont val="Arial"/>
        <family val="2"/>
      </rPr>
      <t>Whilst using a computer at work, in the past year, has the operator suffered from any of the following:</t>
    </r>
  </si>
  <si>
    <t xml:space="preserve">                    elbows</t>
  </si>
  <si>
    <t xml:space="preserve">                    fingers</t>
  </si>
  <si>
    <t xml:space="preserve">                    neck</t>
  </si>
  <si>
    <t xml:space="preserve">                    shoulders</t>
  </si>
  <si>
    <t xml:space="preserve">                    wrists</t>
  </si>
  <si>
    <t>This checklist and information is intended to enable you to self assess your workstation</t>
  </si>
  <si>
    <t>area and make suitable adjustments to minimise stress and strain on your body.</t>
  </si>
  <si>
    <t>Response</t>
  </si>
  <si>
    <t xml:space="preserve">Is the image stable, free from flicker?  </t>
  </si>
  <si>
    <t>Print out this form, sign it and take it to Dr Jonathan Duffy (MAS 4.03), who will arrange</t>
  </si>
  <si>
    <t>Risk assessment needed (Y/N)</t>
  </si>
  <si>
    <t>List the activities involved in the project</t>
  </si>
  <si>
    <t>Officer, John Horsler for advice : (j.horsler@warwick.ac.uk) or on 02476 573444, or in Room P 5.68</t>
  </si>
  <si>
    <t>OUTCOME</t>
  </si>
  <si>
    <t>SEVERITY</t>
  </si>
  <si>
    <t>Location of work area(s)</t>
  </si>
  <si>
    <t>Severity</t>
  </si>
  <si>
    <t>Likelihood</t>
  </si>
  <si>
    <t>Risk</t>
  </si>
  <si>
    <t>Very low</t>
  </si>
  <si>
    <t>Very high</t>
  </si>
  <si>
    <t>Death, or life-changing injury</t>
  </si>
  <si>
    <t>If you have responded "Yes" to any of the Health questions, please contact the Health &amp; Safety</t>
  </si>
  <si>
    <t>Yes</t>
  </si>
  <si>
    <t>No</t>
  </si>
  <si>
    <t>Other Risks Assessment</t>
  </si>
  <si>
    <t>IONISING RADIATION</t>
  </si>
  <si>
    <t>Moulds, spores, fungi</t>
  </si>
  <si>
    <t>Rodents</t>
  </si>
  <si>
    <t>Waterborne diseases when working outdoors</t>
  </si>
  <si>
    <t>Other hazards</t>
  </si>
  <si>
    <t>Use of Chemicals</t>
  </si>
  <si>
    <t>Hazards (H-codes)</t>
  </si>
  <si>
    <t>Location</t>
  </si>
  <si>
    <t>Ionising Radiation Registration</t>
  </si>
  <si>
    <t>Eye strain</t>
  </si>
  <si>
    <t>NON-IONISING RADIATION</t>
  </si>
  <si>
    <t>The development of a safety plan allows the student to break down the project into smaller activities, which may or may not
need to be included in the Other Risks assessment.  This allows the student to capture details of where local rules may apply, and the requirements of those rules.   This is intended to be living document and be amended as the project progresses and you become more aware of the scope of the project</t>
  </si>
  <si>
    <t>Amy Hopper</t>
  </si>
  <si>
    <t>Gavin Morley</t>
  </si>
  <si>
    <t>Spin qubit experiments in diamond</t>
  </si>
  <si>
    <t>Magnet Quench</t>
  </si>
  <si>
    <t>Strong magnetic fields</t>
  </si>
  <si>
    <t>Strong mircowave radiation</t>
  </si>
  <si>
    <t>Cabling minimized and organised; walkways kept as clear as possible</t>
  </si>
  <si>
    <t>Injesting nanoparticles</t>
  </si>
  <si>
    <t>Untrained visitors</t>
  </si>
  <si>
    <t>Training as needed; PPE (goggles, gloves, lab coats); Equipment kept well maintained</t>
  </si>
  <si>
    <t>Only used with training; PPE (goggles, gloves); Equipment kept well maintained</t>
  </si>
  <si>
    <t>Do not inhale/injest</t>
  </si>
  <si>
    <t>High voltage electrocuton</t>
  </si>
  <si>
    <t>Cryogenic burns</t>
  </si>
  <si>
    <t>Solvent spillages</t>
  </si>
  <si>
    <t>y</t>
  </si>
  <si>
    <t>Milburn House Magnetic resonance labatory G74</t>
  </si>
  <si>
    <t>Cramped indoor working space</t>
  </si>
  <si>
    <t>Keep good practice for having breaks; Keep walkways clear</t>
  </si>
  <si>
    <t>Strong radio frequency waves</t>
  </si>
  <si>
    <t xml:space="preserve">High voltage work restricted; equipment (esp. casings) kept maintained </t>
  </si>
  <si>
    <t>Equipment readily availiable; good lab practice maintained; walkways kept as clear as possible; fire proof enclosures around lasers in free space</t>
  </si>
  <si>
    <t>2W 532nm CW laser</t>
  </si>
  <si>
    <t>Trip Hazards (wires, desks, chairs)</t>
  </si>
  <si>
    <t>Laser damage (class 3B, 4) in NORMAL operation</t>
  </si>
  <si>
    <t>Laser training for anyone using high power lasers; door interlocks for the laser controlled area; shielding where possible; PPE (specifice, goggles); acces to rooms controlled</t>
  </si>
  <si>
    <t xml:space="preserve">Clear labeling; Shielding </t>
  </si>
  <si>
    <t>Clear warning signs; Door security; Clearly designated safe/unsafe areas; Guest procedures</t>
  </si>
  <si>
    <t>Electrical Fire</t>
  </si>
  <si>
    <t>16W Microwave souce (3GHz)</t>
  </si>
  <si>
    <t>Permanent magnet (neodimuium)</t>
  </si>
  <si>
    <t>Electronic components (power supplies, circuits)</t>
  </si>
  <si>
    <t>Aligning laser systems</t>
  </si>
  <si>
    <t>Setting up microwave equipment</t>
  </si>
  <si>
    <t>Testing magnetometer</t>
  </si>
  <si>
    <t>Laser training</t>
  </si>
  <si>
    <t>Angelo Frangeskou</t>
  </si>
  <si>
    <t>TBC</t>
  </si>
  <si>
    <t>Acetone</t>
  </si>
  <si>
    <t>Avoid direct contact. Wash hands after use. When working with large volumes use PPE; goggles or fume hood and gloves</t>
  </si>
  <si>
    <t>Methanol</t>
  </si>
  <si>
    <t>Ethanol</t>
  </si>
  <si>
    <t>Isopropanol</t>
  </si>
  <si>
    <t>Propanol</t>
  </si>
  <si>
    <t>Minimal</t>
  </si>
  <si>
    <t>No extra first aid requirements</t>
  </si>
  <si>
    <t>See extra documentation for laser saftey</t>
  </si>
  <si>
    <t>H225; H301; H311; H331; H370</t>
  </si>
  <si>
    <t>H225; H319: H335</t>
  </si>
  <si>
    <t>H225; H318; H336</t>
  </si>
  <si>
    <t>H225; H319; H336</t>
  </si>
  <si>
    <t>H225; H315; H320; H335; H401</t>
  </si>
  <si>
    <t>Damage to eye /skin from exposure to laser beam- shut off all beams,  etc: See laser saftey (safe system of working and specific risk assesment) documentation</t>
  </si>
  <si>
    <t>Setting up and performing magnetometry experiments with diamonds</t>
  </si>
  <si>
    <t>Microwave, RF and magnet training</t>
  </si>
  <si>
    <t>Component training</t>
  </si>
  <si>
    <t>Falling equipment</t>
  </si>
  <si>
    <t xml:space="preserve">Keep good labatory practice; Keep walkways clear; </t>
  </si>
  <si>
    <t xml:space="preserve">Shielding on probes; equipment (especially casing) well maintained </t>
  </si>
  <si>
    <t>Oxygen sensors present; Large rooms; Awareness of sympoms of oxygen deprivaton</t>
  </si>
  <si>
    <t>Shielding on probes;equipment (especially casing) well maintained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</si>
</sst>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 mmmm\ yyyy;@"/>
  </numFmts>
  <fonts count="56" x14ac:knownFonts="1">
    <font>
      <sz val="11"/>
      <color theme="1"/>
      <name val="Calibri"/>
      <family val="2"/>
      <scheme val="minor"/>
    </font>
    <font>
      <b/>
      <sz val="11"/>
      <color theme="1"/>
      <name val="Calibri"/>
      <family val="2"/>
      <scheme val="minor"/>
    </font>
    <font>
      <sz val="11"/>
      <name val="Calibri"/>
      <family val="2"/>
      <scheme val="minor"/>
    </font>
    <font>
      <i/>
      <sz val="11"/>
      <color theme="1"/>
      <name val="Calibri"/>
      <family val="2"/>
      <scheme val="minor"/>
    </font>
    <font>
      <u/>
      <sz val="11"/>
      <color theme="10"/>
      <name val="Calibri"/>
      <family val="2"/>
      <scheme val="minor"/>
    </font>
    <font>
      <b/>
      <sz val="12"/>
      <color rgb="FF000000"/>
      <name val="Arial"/>
      <family val="2"/>
      <charset val="1"/>
    </font>
    <font>
      <b/>
      <sz val="11"/>
      <color rgb="FF000000"/>
      <name val="Arial"/>
      <family val="2"/>
      <charset val="1"/>
    </font>
    <font>
      <b/>
      <sz val="14"/>
      <color rgb="FF000000"/>
      <name val="Arial"/>
      <family val="2"/>
    </font>
    <font>
      <sz val="11"/>
      <color rgb="FF000000"/>
      <name val="Arial"/>
      <family val="2"/>
    </font>
    <font>
      <b/>
      <sz val="12"/>
      <name val="Arial"/>
      <family val="2"/>
      <charset val="1"/>
    </font>
    <font>
      <sz val="10"/>
      <name val="Arial"/>
      <family val="2"/>
      <charset val="1"/>
    </font>
    <font>
      <sz val="10"/>
      <color rgb="FF000000"/>
      <name val="Arial"/>
      <family val="2"/>
      <charset val="1"/>
    </font>
    <font>
      <sz val="12"/>
      <color rgb="FF000000"/>
      <name val="Arial"/>
      <family val="2"/>
      <charset val="1"/>
    </font>
    <font>
      <b/>
      <sz val="12"/>
      <color rgb="FF000000"/>
      <name val="Times New Roman"/>
      <family val="2"/>
      <charset val="1"/>
    </font>
    <font>
      <b/>
      <sz val="12"/>
      <color rgb="FF000000"/>
      <name val="Arial"/>
      <family val="2"/>
    </font>
    <font>
      <sz val="11"/>
      <color rgb="FFFF0000"/>
      <name val="Arial Black"/>
      <family val="2"/>
      <charset val="1"/>
    </font>
    <font>
      <sz val="11"/>
      <color rgb="FF000000"/>
      <name val="Arial Black"/>
      <family val="2"/>
      <charset val="1"/>
    </font>
    <font>
      <b/>
      <sz val="11"/>
      <name val="Arial"/>
      <family val="2"/>
    </font>
    <font>
      <sz val="10"/>
      <color rgb="FF000000"/>
      <name val="Times New Roman"/>
      <family val="2"/>
      <charset val="1"/>
    </font>
    <font>
      <b/>
      <sz val="14"/>
      <name val="Arial"/>
      <family val="2"/>
    </font>
    <font>
      <sz val="11"/>
      <name val="Arial"/>
      <family val="2"/>
    </font>
    <font>
      <b/>
      <sz val="10"/>
      <color rgb="FF000000"/>
      <name val="Times New Roman"/>
      <family val="1"/>
      <charset val="1"/>
    </font>
    <font>
      <sz val="14"/>
      <color rgb="FF000000"/>
      <name val="Tahoma"/>
      <family val="2"/>
      <charset val="1"/>
    </font>
    <font>
      <sz val="8"/>
      <color rgb="FF000000"/>
      <name val="Arial"/>
      <family val="2"/>
      <charset val="1"/>
    </font>
    <font>
      <sz val="11"/>
      <color rgb="FF000000"/>
      <name val="Arial"/>
      <family val="2"/>
      <charset val="1"/>
    </font>
    <font>
      <b/>
      <sz val="12"/>
      <color rgb="FF008000"/>
      <name val="Arial"/>
      <family val="2"/>
      <charset val="1"/>
    </font>
    <font>
      <sz val="12"/>
      <color rgb="FF008000"/>
      <name val="Arial"/>
      <family val="2"/>
      <charset val="1"/>
    </font>
    <font>
      <b/>
      <sz val="12"/>
      <color rgb="FFFF9900"/>
      <name val="Arial"/>
      <family val="2"/>
      <charset val="1"/>
    </font>
    <font>
      <b/>
      <sz val="12"/>
      <color rgb="FFFF0000"/>
      <name val="Arial"/>
      <family val="2"/>
      <charset val="1"/>
    </font>
    <font>
      <b/>
      <sz val="20"/>
      <color rgb="FFFF0000"/>
      <name val="Arial"/>
      <family val="2"/>
    </font>
    <font>
      <b/>
      <sz val="16"/>
      <color rgb="FF00B0F0"/>
      <name val="Arial"/>
      <family val="2"/>
    </font>
    <font>
      <b/>
      <sz val="11"/>
      <color rgb="FF000000"/>
      <name val="Arial"/>
      <family val="2"/>
    </font>
    <font>
      <i/>
      <sz val="11"/>
      <color rgb="FF000000"/>
      <name val="Arial"/>
      <family val="2"/>
    </font>
    <font>
      <sz val="12"/>
      <color rgb="FF000000"/>
      <name val="Arial"/>
      <family val="2"/>
    </font>
    <font>
      <i/>
      <sz val="10"/>
      <color rgb="FF000000"/>
      <name val="Arial"/>
      <family val="2"/>
    </font>
    <font>
      <sz val="20"/>
      <color theme="1"/>
      <name val="Wingdings"/>
      <charset val="2"/>
    </font>
    <font>
      <b/>
      <sz val="11"/>
      <color theme="1"/>
      <name val="Calibri"/>
      <scheme val="minor"/>
    </font>
    <font>
      <u/>
      <sz val="11"/>
      <color theme="10"/>
      <name val="Arial"/>
      <family val="2"/>
    </font>
    <font>
      <sz val="11"/>
      <color theme="1"/>
      <name val="Calibri"/>
      <scheme val="minor"/>
    </font>
    <font>
      <b/>
      <sz val="12"/>
      <color theme="1"/>
      <name val="Calibri"/>
      <scheme val="minor"/>
    </font>
    <font>
      <u/>
      <sz val="11"/>
      <color theme="1"/>
      <name val="Calibri"/>
      <family val="2"/>
      <scheme val="minor"/>
    </font>
    <font>
      <i/>
      <sz val="11"/>
      <color theme="1"/>
      <name val="Calibri"/>
      <scheme val="minor"/>
    </font>
    <font>
      <sz val="11"/>
      <color theme="1"/>
      <name val="Arial"/>
      <family val="2"/>
    </font>
    <font>
      <b/>
      <sz val="11"/>
      <color theme="1"/>
      <name val="Arial"/>
      <family val="2"/>
    </font>
    <font>
      <u/>
      <sz val="18"/>
      <color theme="1"/>
      <name val="Calibri"/>
      <family val="2"/>
      <scheme val="minor"/>
    </font>
    <font>
      <b/>
      <sz val="9"/>
      <color rgb="FF2F2F2F"/>
      <name val="Calibri"/>
      <scheme val="minor"/>
    </font>
    <font>
      <sz val="16"/>
      <color theme="1"/>
      <name val="Calibri"/>
      <family val="2"/>
      <scheme val="minor"/>
    </font>
    <font>
      <u/>
      <sz val="11"/>
      <color theme="1"/>
      <name val="Calibri"/>
      <scheme val="minor"/>
    </font>
    <font>
      <b/>
      <sz val="14"/>
      <color rgb="FF000000"/>
      <name val="Tahoma"/>
      <family val="2"/>
    </font>
    <font>
      <b/>
      <sz val="16"/>
      <color rgb="FFFF0000"/>
      <name val="Arial"/>
      <family val="2"/>
    </font>
    <font>
      <b/>
      <sz val="12"/>
      <color indexed="35"/>
      <name val="Arial"/>
      <family val="2"/>
    </font>
    <font>
      <b/>
      <sz val="12"/>
      <color indexed="81"/>
      <name val="Arial"/>
      <family val="2"/>
    </font>
    <font>
      <u/>
      <sz val="11"/>
      <color rgb="FF000000"/>
      <name val="Arial"/>
      <family val="2"/>
    </font>
    <font>
      <u/>
      <sz val="24"/>
      <color theme="10"/>
      <name val="Calibri"/>
      <family val="2"/>
      <scheme val="minor"/>
    </font>
    <font>
      <sz val="10"/>
      <name val="Arial"/>
      <family val="2"/>
    </font>
    <font>
      <sz val="10"/>
      <color theme="1"/>
      <name val="Arial"/>
      <family val="2"/>
    </font>
  </fonts>
  <fills count="16">
    <fill>
      <patternFill patternType="none"/>
    </fill>
    <fill>
      <patternFill patternType="gray125"/>
    </fill>
    <fill>
      <patternFill patternType="solid">
        <fgColor theme="4" tint="0.79998168889431442"/>
        <bgColor indexed="64"/>
      </patternFill>
    </fill>
    <fill>
      <patternFill patternType="solid">
        <fgColor theme="8" tint="0.79998168889431442"/>
        <bgColor rgb="FF92D050"/>
      </patternFill>
    </fill>
    <fill>
      <patternFill patternType="solid">
        <fgColor rgb="FFEBF1DE"/>
        <bgColor rgb="FFFDEADA"/>
      </patternFill>
    </fill>
    <fill>
      <patternFill patternType="solid">
        <fgColor rgb="FF92D050"/>
        <bgColor indexed="64"/>
      </patternFill>
    </fill>
    <fill>
      <patternFill patternType="solid">
        <fgColor rgb="FFFFC000"/>
        <bgColor indexed="64"/>
      </patternFill>
    </fill>
    <fill>
      <patternFill patternType="solid">
        <fgColor rgb="FFFF0000"/>
        <bgColor indexed="64"/>
      </patternFill>
    </fill>
    <fill>
      <patternFill patternType="solid">
        <fgColor rgb="FFFDEADA"/>
        <bgColor rgb="FFEBF1DE"/>
      </patternFill>
    </fill>
    <fill>
      <patternFill patternType="solid">
        <fgColor theme="0" tint="-4.9989318521683403E-2"/>
        <bgColor rgb="FFEBF1DE"/>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00B0F0"/>
        <bgColor indexed="64"/>
      </patternFill>
    </fill>
    <fill>
      <patternFill patternType="solid">
        <fgColor rgb="FFFFFF00"/>
        <bgColor indexed="64"/>
      </patternFill>
    </fill>
    <fill>
      <patternFill patternType="solid">
        <fgColor theme="7" tint="0.59999389629810485"/>
        <bgColor rgb="FFFFFF00"/>
      </patternFill>
    </fill>
    <fill>
      <patternFill patternType="solid">
        <fgColor theme="0"/>
        <bgColor indexed="64"/>
      </patternFill>
    </fill>
  </fills>
  <borders count="46">
    <border>
      <left/>
      <right/>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theme="0" tint="-0.14996795556505021"/>
      </left>
      <right style="medium">
        <color theme="0" tint="-0.14996795556505021"/>
      </right>
      <top style="medium">
        <color theme="0" tint="-0.14996795556505021"/>
      </top>
      <bottom style="medium">
        <color theme="0" tint="-0.14996795556505021"/>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auto="1"/>
      </left>
      <right/>
      <top style="medium">
        <color auto="1"/>
      </top>
      <bottom/>
      <diagonal/>
    </border>
    <border>
      <left/>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thin">
        <color auto="1"/>
      </top>
      <bottom style="thin">
        <color auto="1"/>
      </bottom>
      <diagonal/>
    </border>
    <border>
      <left style="medium">
        <color auto="1"/>
      </left>
      <right style="thin">
        <color auto="1"/>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medium">
        <color auto="1"/>
      </top>
      <bottom style="thin">
        <color auto="1"/>
      </bottom>
      <diagonal/>
    </border>
    <border>
      <left/>
      <right style="thin">
        <color auto="1"/>
      </right>
      <top/>
      <bottom style="thin">
        <color auto="1"/>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theme="0" tint="-0.14996795556505021"/>
      </left>
      <right style="medium">
        <color theme="0" tint="-0.14996795556505021"/>
      </right>
      <top/>
      <bottom style="medium">
        <color theme="0" tint="-0.14996795556505021"/>
      </bottom>
      <diagonal/>
    </border>
    <border>
      <left style="thin">
        <color auto="1"/>
      </left>
      <right style="medium">
        <color auto="1"/>
      </right>
      <top/>
      <bottom/>
      <diagonal/>
    </border>
    <border>
      <left style="medium">
        <color auto="1"/>
      </left>
      <right style="medium">
        <color auto="1"/>
      </right>
      <top/>
      <bottom style="medium">
        <color theme="0" tint="-0.14996795556505021"/>
      </bottom>
      <diagonal/>
    </border>
    <border>
      <left style="medium">
        <color auto="1"/>
      </left>
      <right style="medium">
        <color auto="1"/>
      </right>
      <top style="medium">
        <color theme="0" tint="-0.14996795556505021"/>
      </top>
      <bottom style="medium">
        <color theme="0" tint="-0.14996795556505021"/>
      </bottom>
      <diagonal/>
    </border>
    <border>
      <left style="thin">
        <color auto="1"/>
      </left>
      <right style="medium">
        <color auto="1"/>
      </right>
      <top/>
      <bottom style="medium">
        <color auto="1"/>
      </bottom>
      <diagonal/>
    </border>
    <border>
      <left style="thin">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auto="1"/>
      </right>
      <top style="medium">
        <color theme="0" tint="-0.14996795556505021"/>
      </top>
      <bottom style="medium">
        <color auto="1"/>
      </bottom>
      <diagonal/>
    </border>
    <border>
      <left style="medium">
        <color auto="1"/>
      </left>
      <right style="medium">
        <color auto="1"/>
      </right>
      <top style="medium">
        <color theme="0" tint="-0.14996795556505021"/>
      </top>
      <bottom/>
      <diagonal/>
    </border>
    <border>
      <left style="medium">
        <color auto="1"/>
      </left>
      <right style="thin">
        <color auto="1"/>
      </right>
      <top/>
      <bottom style="thin">
        <color auto="1"/>
      </bottom>
      <diagonal/>
    </border>
  </borders>
  <cellStyleXfs count="2">
    <xf numFmtId="0" fontId="0" fillId="0" borderId="0"/>
    <xf numFmtId="0" fontId="4" fillId="0" borderId="0" applyNumberFormat="0" applyFill="0" applyBorder="0" applyAlignment="0" applyProtection="0"/>
  </cellStyleXfs>
  <cellXfs count="270">
    <xf numFmtId="0" fontId="0" fillId="0" borderId="0" xfId="0"/>
    <xf numFmtId="0" fontId="1" fillId="0" borderId="0" xfId="0" applyFont="1"/>
    <xf numFmtId="0" fontId="0" fillId="0" borderId="0" xfId="0" applyAlignment="1">
      <alignment wrapText="1"/>
    </xf>
    <xf numFmtId="0" fontId="1" fillId="0" borderId="0" xfId="0" applyFont="1" applyAlignment="1">
      <alignment vertical="top" wrapText="1"/>
    </xf>
    <xf numFmtId="0" fontId="2" fillId="0" borderId="0" xfId="0" applyFont="1" applyFill="1" applyAlignment="1">
      <alignment wrapText="1"/>
    </xf>
    <xf numFmtId="0" fontId="0" fillId="0" borderId="0" xfId="0" applyAlignment="1">
      <alignment vertical="top" wrapText="1"/>
    </xf>
    <xf numFmtId="0" fontId="0" fillId="0" borderId="0" xfId="0" applyBorder="1" applyAlignment="1">
      <alignment vertical="top" wrapText="1"/>
    </xf>
    <xf numFmtId="0" fontId="0" fillId="0" borderId="3" xfId="0" applyBorder="1" applyAlignment="1">
      <alignment vertical="top" wrapText="1"/>
    </xf>
    <xf numFmtId="0" fontId="0" fillId="0" borderId="0" xfId="0" applyBorder="1"/>
    <xf numFmtId="0" fontId="1" fillId="0" borderId="0" xfId="0" applyFont="1" applyAlignment="1">
      <alignment vertical="top" wrapText="1"/>
    </xf>
    <xf numFmtId="0" fontId="1" fillId="0" borderId="0" xfId="0" applyFont="1" applyAlignment="1">
      <alignment vertical="top" wrapText="1"/>
    </xf>
    <xf numFmtId="0" fontId="1" fillId="0" borderId="0" xfId="0" applyFont="1" applyAlignment="1">
      <alignment horizontal="left" vertical="top" wrapText="1"/>
    </xf>
    <xf numFmtId="0" fontId="1" fillId="0" borderId="0" xfId="0" applyFont="1" applyAlignment="1">
      <alignment vertical="top" wrapText="1"/>
    </xf>
    <xf numFmtId="0" fontId="1" fillId="0" borderId="0" xfId="0" applyFont="1" applyAlignment="1">
      <alignment wrapText="1"/>
    </xf>
    <xf numFmtId="0" fontId="0" fillId="0" borderId="0" xfId="0" applyAlignment="1">
      <alignment vertical="top" wrapText="1"/>
    </xf>
    <xf numFmtId="0" fontId="0" fillId="0" borderId="6" xfId="0" applyBorder="1"/>
    <xf numFmtId="0" fontId="8" fillId="0" borderId="0" xfId="0" applyFont="1"/>
    <xf numFmtId="49" fontId="11" fillId="0" borderId="14" xfId="0" applyNumberFormat="1" applyFont="1" applyBorder="1" applyAlignment="1" applyProtection="1">
      <alignment vertical="top" wrapText="1"/>
      <protection locked="0"/>
    </xf>
    <xf numFmtId="0" fontId="11" fillId="0" borderId="15" xfId="0" applyFont="1" applyBorder="1" applyAlignment="1">
      <alignment vertical="top" wrapText="1"/>
    </xf>
    <xf numFmtId="1" fontId="11" fillId="0" borderId="14" xfId="0" applyNumberFormat="1" applyFont="1" applyBorder="1" applyAlignment="1">
      <alignment horizontal="center" vertical="center"/>
    </xf>
    <xf numFmtId="0" fontId="0" fillId="0" borderId="0" xfId="0" applyAlignment="1">
      <alignment horizontal="center"/>
    </xf>
    <xf numFmtId="49" fontId="0" fillId="0" borderId="0" xfId="0" applyNumberFormat="1" applyAlignment="1">
      <alignment wrapText="1"/>
    </xf>
    <xf numFmtId="1" fontId="11" fillId="0" borderId="17" xfId="0" applyNumberFormat="1" applyFont="1" applyBorder="1" applyAlignment="1">
      <alignment horizontal="center" vertical="center"/>
    </xf>
    <xf numFmtId="49" fontId="11" fillId="0" borderId="17" xfId="0" applyNumberFormat="1" applyFont="1" applyBorder="1" applyAlignment="1" applyProtection="1">
      <alignment vertical="top" wrapText="1"/>
      <protection locked="0"/>
    </xf>
    <xf numFmtId="0" fontId="11" fillId="0" borderId="18" xfId="0" applyFont="1" applyBorder="1" applyAlignment="1">
      <alignment vertical="top" wrapText="1"/>
    </xf>
    <xf numFmtId="0" fontId="0" fillId="0" borderId="19" xfId="0" applyBorder="1" applyAlignment="1">
      <alignment vertical="top" wrapText="1"/>
    </xf>
    <xf numFmtId="0" fontId="14" fillId="0" borderId="0" xfId="0" applyFont="1" applyBorder="1" applyAlignment="1">
      <alignment horizontal="left" vertical="center"/>
    </xf>
    <xf numFmtId="0" fontId="15" fillId="0" borderId="19" xfId="0" applyFont="1" applyBorder="1" applyAlignment="1">
      <alignment vertical="top" wrapText="1"/>
    </xf>
    <xf numFmtId="0" fontId="15" fillId="0" borderId="6" xfId="0" applyFont="1" applyBorder="1" applyAlignment="1">
      <alignment vertical="top" wrapText="1"/>
    </xf>
    <xf numFmtId="0" fontId="5" fillId="3" borderId="2"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5" fillId="3" borderId="21" xfId="0" applyFont="1" applyFill="1" applyBorder="1" applyAlignment="1">
      <alignment horizontal="center" vertical="center" wrapText="1"/>
    </xf>
    <xf numFmtId="0" fontId="5" fillId="3" borderId="22" xfId="0" applyFont="1" applyFill="1" applyBorder="1" applyAlignment="1">
      <alignment horizontal="center" vertical="center" wrapText="1"/>
    </xf>
    <xf numFmtId="0" fontId="17" fillId="4" borderId="10" xfId="0" applyFont="1" applyFill="1" applyBorder="1" applyAlignment="1">
      <alignment horizontal="left" vertical="center" wrapText="1"/>
    </xf>
    <xf numFmtId="0" fontId="17" fillId="4" borderId="11" xfId="0" applyFont="1" applyFill="1" applyBorder="1" applyAlignment="1">
      <alignment horizontal="left" vertical="center" wrapText="1"/>
    </xf>
    <xf numFmtId="0" fontId="17" fillId="4" borderId="12" xfId="0" applyFont="1" applyFill="1" applyBorder="1" applyAlignment="1">
      <alignment horizontal="left" vertical="center" wrapText="1"/>
    </xf>
    <xf numFmtId="0" fontId="10" fillId="0" borderId="14" xfId="0" applyFont="1" applyBorder="1" applyAlignment="1">
      <alignment horizontal="left" vertical="center" wrapText="1"/>
    </xf>
    <xf numFmtId="0" fontId="10" fillId="0" borderId="15" xfId="0" applyFont="1" applyBorder="1" applyAlignment="1">
      <alignment horizontal="left" vertical="center" wrapText="1"/>
    </xf>
    <xf numFmtId="0" fontId="18" fillId="0" borderId="19" xfId="0" applyFont="1" applyBorder="1" applyAlignment="1">
      <alignment vertical="top" wrapText="1"/>
    </xf>
    <xf numFmtId="0" fontId="18" fillId="0" borderId="6" xfId="0" applyFont="1" applyBorder="1" applyAlignment="1">
      <alignment vertical="top" wrapText="1"/>
    </xf>
    <xf numFmtId="0" fontId="10" fillId="0" borderId="17" xfId="0" applyFont="1" applyBorder="1" applyAlignment="1">
      <alignment horizontal="left" vertical="center" wrapText="1"/>
    </xf>
    <xf numFmtId="0" fontId="10" fillId="0" borderId="18" xfId="0" applyFont="1" applyBorder="1" applyAlignment="1">
      <alignment horizontal="left" vertical="center" wrapText="1"/>
    </xf>
    <xf numFmtId="0" fontId="18" fillId="0" borderId="0" xfId="0" applyFont="1" applyBorder="1" applyAlignment="1">
      <alignment vertical="top"/>
    </xf>
    <xf numFmtId="0" fontId="20" fillId="0" borderId="24" xfId="0" applyFont="1" applyBorder="1" applyAlignment="1">
      <alignment horizontal="center" vertical="center" wrapText="1"/>
    </xf>
    <xf numFmtId="0" fontId="20" fillId="0" borderId="21" xfId="0" applyFont="1" applyBorder="1" applyAlignment="1">
      <alignment horizontal="center" vertical="center" wrapText="1"/>
    </xf>
    <xf numFmtId="0" fontId="20" fillId="0" borderId="22" xfId="0" applyFont="1" applyBorder="1" applyAlignment="1">
      <alignment horizontal="center" vertical="center" wrapText="1"/>
    </xf>
    <xf numFmtId="0" fontId="11" fillId="0" borderId="0" xfId="0" applyFont="1" applyBorder="1"/>
    <xf numFmtId="0" fontId="11" fillId="0" borderId="6" xfId="0" applyFont="1" applyBorder="1"/>
    <xf numFmtId="0" fontId="18" fillId="0" borderId="26" xfId="0" applyFont="1" applyBorder="1" applyAlignment="1">
      <alignment horizontal="center" vertical="center"/>
    </xf>
    <xf numFmtId="0" fontId="0" fillId="0" borderId="26" xfId="0" applyBorder="1"/>
    <xf numFmtId="0" fontId="10" fillId="0" borderId="26" xfId="0" applyFont="1" applyBorder="1" applyAlignment="1">
      <alignment vertical="top" wrapText="1"/>
    </xf>
    <xf numFmtId="0" fontId="11" fillId="0" borderId="26" xfId="0" applyFont="1" applyBorder="1"/>
    <xf numFmtId="0" fontId="11" fillId="0" borderId="4" xfId="0" applyFont="1" applyBorder="1"/>
    <xf numFmtId="0" fontId="21" fillId="0" borderId="0" xfId="0" applyFont="1" applyAlignment="1">
      <alignment horizontal="center" vertical="top" wrapText="1"/>
    </xf>
    <xf numFmtId="0" fontId="0" fillId="0" borderId="0" xfId="0" applyAlignment="1">
      <alignment vertical="top"/>
    </xf>
    <xf numFmtId="0" fontId="29" fillId="0" borderId="7" xfId="0" applyFont="1" applyBorder="1" applyAlignment="1"/>
    <xf numFmtId="0" fontId="29" fillId="0" borderId="2" xfId="0" applyFont="1" applyBorder="1" applyAlignment="1">
      <alignment horizontal="center" vertical="center"/>
    </xf>
    <xf numFmtId="0" fontId="29" fillId="0" borderId="8" xfId="0" applyFont="1" applyBorder="1" applyAlignment="1"/>
    <xf numFmtId="0" fontId="8" fillId="0" borderId="6" xfId="0" applyFont="1" applyBorder="1"/>
    <xf numFmtId="0" fontId="30" fillId="0" borderId="5" xfId="0" applyFont="1" applyBorder="1" applyAlignment="1">
      <alignment horizontal="center"/>
    </xf>
    <xf numFmtId="0" fontId="30" fillId="0" borderId="2" xfId="0" applyFont="1" applyBorder="1" applyAlignment="1">
      <alignment horizontal="center" vertical="center"/>
    </xf>
    <xf numFmtId="0" fontId="30" fillId="0" borderId="19" xfId="0" applyFont="1" applyBorder="1" applyAlignment="1">
      <alignment horizontal="center"/>
    </xf>
    <xf numFmtId="0" fontId="8" fillId="0" borderId="19" xfId="0" applyFont="1" applyBorder="1"/>
    <xf numFmtId="0" fontId="7" fillId="0" borderId="2" xfId="0" applyFont="1" applyBorder="1" applyAlignment="1">
      <alignment horizontal="center"/>
    </xf>
    <xf numFmtId="0" fontId="8" fillId="0" borderId="0" xfId="0" applyFont="1" applyBorder="1"/>
    <xf numFmtId="0" fontId="31" fillId="0" borderId="19" xfId="0" applyFont="1" applyBorder="1" applyAlignment="1">
      <alignment horizontal="left" vertical="center"/>
    </xf>
    <xf numFmtId="0" fontId="31" fillId="0" borderId="0" xfId="0" applyFont="1" applyBorder="1" applyAlignment="1">
      <alignment horizontal="left" vertical="center"/>
    </xf>
    <xf numFmtId="0" fontId="31" fillId="0" borderId="10" xfId="0" applyFont="1" applyFill="1" applyBorder="1" applyAlignment="1">
      <alignment horizontal="left" vertical="center"/>
    </xf>
    <xf numFmtId="164" fontId="8" fillId="8" borderId="12" xfId="0" applyNumberFormat="1" applyFont="1" applyFill="1" applyBorder="1" applyAlignment="1">
      <alignment horizontal="left" vertical="center"/>
    </xf>
    <xf numFmtId="14" fontId="8" fillId="0" borderId="0" xfId="0" applyNumberFormat="1" applyFont="1" applyFill="1" applyBorder="1"/>
    <xf numFmtId="0" fontId="31" fillId="0" borderId="13" xfId="0" applyFont="1" applyFill="1" applyBorder="1" applyAlignment="1">
      <alignment horizontal="left" vertical="center"/>
    </xf>
    <xf numFmtId="164" fontId="8" fillId="8" borderId="15" xfId="0" applyNumberFormat="1" applyFont="1" applyFill="1" applyBorder="1" applyAlignment="1">
      <alignment horizontal="left" vertical="center"/>
    </xf>
    <xf numFmtId="0" fontId="31" fillId="0" borderId="16" xfId="0" applyFont="1" applyFill="1" applyBorder="1" applyAlignment="1">
      <alignment horizontal="left" vertical="center"/>
    </xf>
    <xf numFmtId="164" fontId="8" fillId="8" borderId="18" xfId="0" applyNumberFormat="1" applyFont="1" applyFill="1" applyBorder="1" applyAlignment="1">
      <alignment horizontal="left" vertical="center"/>
    </xf>
    <xf numFmtId="0" fontId="8" fillId="0" borderId="0" xfId="0" applyFont="1" applyFill="1" applyBorder="1"/>
    <xf numFmtId="0" fontId="8" fillId="0" borderId="19" xfId="0" applyFont="1" applyFill="1" applyBorder="1"/>
    <xf numFmtId="0" fontId="31" fillId="0" borderId="10" xfId="0" applyFont="1" applyFill="1" applyBorder="1" applyAlignment="1">
      <alignment horizontal="left" vertical="top"/>
    </xf>
    <xf numFmtId="164" fontId="32" fillId="8" borderId="18" xfId="0" applyNumberFormat="1" applyFont="1" applyFill="1" applyBorder="1" applyAlignment="1">
      <alignment horizontal="left" vertical="top" wrapText="1"/>
    </xf>
    <xf numFmtId="0" fontId="31" fillId="0" borderId="0" xfId="0" applyFont="1" applyFill="1" applyBorder="1" applyAlignment="1">
      <alignment horizontal="left" vertical="center"/>
    </xf>
    <xf numFmtId="164" fontId="8" fillId="0" borderId="0" xfId="0" applyNumberFormat="1" applyFont="1" applyFill="1" applyBorder="1" applyAlignment="1">
      <alignment horizontal="left" vertical="center"/>
    </xf>
    <xf numFmtId="0" fontId="8" fillId="0" borderId="0" xfId="0" applyFont="1" applyFill="1" applyBorder="1" applyAlignment="1">
      <alignment horizontal="left" vertical="top"/>
    </xf>
    <xf numFmtId="0" fontId="8" fillId="0" borderId="6" xfId="0" applyFont="1" applyFill="1" applyBorder="1"/>
    <xf numFmtId="0" fontId="31" fillId="0" borderId="0" xfId="0" applyFont="1" applyAlignment="1">
      <alignment horizontal="left" vertical="center"/>
    </xf>
    <xf numFmtId="0" fontId="31" fillId="0" borderId="0" xfId="0" applyFont="1" applyFill="1" applyBorder="1"/>
    <xf numFmtId="0" fontId="33" fillId="8" borderId="27" xfId="0" applyFont="1" applyFill="1" applyBorder="1"/>
    <xf numFmtId="0" fontId="8" fillId="0" borderId="5" xfId="0" applyFont="1" applyBorder="1"/>
    <xf numFmtId="0" fontId="33" fillId="8" borderId="28" xfId="0" applyFont="1" applyFill="1" applyBorder="1"/>
    <xf numFmtId="0" fontId="33" fillId="8" borderId="29" xfId="0" applyFont="1" applyFill="1" applyBorder="1"/>
    <xf numFmtId="0" fontId="33" fillId="0" borderId="25" xfId="0" applyFont="1" applyFill="1" applyBorder="1"/>
    <xf numFmtId="0" fontId="33" fillId="0" borderId="26" xfId="0" applyFont="1" applyFill="1" applyBorder="1"/>
    <xf numFmtId="0" fontId="8" fillId="0" borderId="4" xfId="0" applyFont="1" applyBorder="1"/>
    <xf numFmtId="0" fontId="31" fillId="0" borderId="30" xfId="0" applyFont="1" applyFill="1" applyBorder="1" applyAlignment="1">
      <alignment horizontal="left" vertical="center"/>
    </xf>
    <xf numFmtId="164" fontId="8" fillId="8" borderId="31" xfId="0" applyNumberFormat="1" applyFont="1" applyFill="1" applyBorder="1" applyAlignment="1">
      <alignment horizontal="left" vertical="center"/>
    </xf>
    <xf numFmtId="0" fontId="31" fillId="0" borderId="6" xfId="0" applyFont="1" applyBorder="1" applyAlignment="1">
      <alignment horizontal="left" vertical="center"/>
    </xf>
    <xf numFmtId="0" fontId="34" fillId="0" borderId="19" xfId="0" applyFont="1" applyBorder="1" applyAlignment="1">
      <alignment horizontal="left" vertical="center"/>
    </xf>
    <xf numFmtId="0" fontId="8" fillId="0" borderId="0" xfId="0" applyFont="1" applyBorder="1" applyAlignment="1">
      <alignment horizontal="center" vertical="center"/>
    </xf>
    <xf numFmtId="0" fontId="8" fillId="0" borderId="6" xfId="0" applyFont="1" applyBorder="1" applyAlignment="1">
      <alignment horizontal="center" vertical="center"/>
    </xf>
    <xf numFmtId="0" fontId="31" fillId="0" borderId="14" xfId="0" applyFont="1" applyBorder="1" applyAlignment="1">
      <alignment horizontal="left"/>
    </xf>
    <xf numFmtId="0" fontId="31" fillId="0" borderId="14" xfId="0" applyFont="1" applyFill="1" applyBorder="1" applyAlignment="1">
      <alignment horizontal="left" wrapText="1"/>
    </xf>
    <xf numFmtId="0" fontId="8" fillId="8" borderId="14" xfId="0" applyFont="1" applyFill="1" applyBorder="1"/>
    <xf numFmtId="0" fontId="8" fillId="0" borderId="25" xfId="0" applyFont="1" applyFill="1" applyBorder="1"/>
    <xf numFmtId="0" fontId="8" fillId="0" borderId="26" xfId="0" applyFont="1" applyFill="1" applyBorder="1"/>
    <xf numFmtId="0" fontId="8" fillId="0" borderId="26" xfId="0" applyFont="1" applyBorder="1"/>
    <xf numFmtId="49" fontId="8" fillId="0" borderId="26" xfId="0" applyNumberFormat="1" applyFont="1" applyFill="1" applyBorder="1" applyAlignment="1">
      <alignment horizontal="left" vertical="top" wrapText="1"/>
    </xf>
    <xf numFmtId="164" fontId="8" fillId="0" borderId="4" xfId="0" applyNumberFormat="1" applyFont="1" applyFill="1" applyBorder="1" applyAlignment="1">
      <alignment horizontal="right" vertical="top"/>
    </xf>
    <xf numFmtId="0" fontId="36" fillId="0" borderId="0" xfId="0" applyFont="1"/>
    <xf numFmtId="0" fontId="0" fillId="0" borderId="13" xfId="0" applyBorder="1" applyAlignment="1">
      <alignment horizontal="left" vertical="center"/>
    </xf>
    <xf numFmtId="0" fontId="0" fillId="0" borderId="16" xfId="0" applyBorder="1" applyAlignment="1">
      <alignment horizontal="left" vertical="center"/>
    </xf>
    <xf numFmtId="0" fontId="0" fillId="0" borderId="23" xfId="0" applyBorder="1" applyAlignment="1">
      <alignment horizontal="left" vertical="center"/>
    </xf>
    <xf numFmtId="0" fontId="36" fillId="2" borderId="2" xfId="0" applyFont="1" applyFill="1" applyBorder="1" applyAlignment="1">
      <alignment horizontal="left" vertical="center"/>
    </xf>
    <xf numFmtId="0" fontId="0" fillId="0" borderId="32" xfId="0" applyBorder="1" applyAlignment="1">
      <alignment horizontal="left" vertical="center"/>
    </xf>
    <xf numFmtId="0" fontId="39" fillId="0" borderId="0" xfId="0" applyFont="1" applyAlignment="1">
      <alignment horizontal="center" vertical="center"/>
    </xf>
    <xf numFmtId="0" fontId="40" fillId="0" borderId="0" xfId="0" applyFont="1" applyAlignment="1">
      <alignment horizontal="center"/>
    </xf>
    <xf numFmtId="0" fontId="0" fillId="0" borderId="10" xfId="0" applyBorder="1" applyAlignment="1">
      <alignment horizontal="left" vertical="center"/>
    </xf>
    <xf numFmtId="0" fontId="0" fillId="10" borderId="12" xfId="0" applyFill="1" applyBorder="1"/>
    <xf numFmtId="0" fontId="0" fillId="10" borderId="18" xfId="0" applyFill="1" applyBorder="1"/>
    <xf numFmtId="0" fontId="8" fillId="9" borderId="12" xfId="0" applyFont="1" applyFill="1" applyBorder="1"/>
    <xf numFmtId="0" fontId="8" fillId="9" borderId="15" xfId="0" applyFont="1" applyFill="1" applyBorder="1"/>
    <xf numFmtId="0" fontId="0" fillId="0" borderId="16" xfId="0" applyBorder="1"/>
    <xf numFmtId="0" fontId="41" fillId="0" borderId="0" xfId="0" applyFont="1"/>
    <xf numFmtId="0" fontId="41" fillId="0" borderId="0" xfId="0" applyFont="1" applyAlignment="1">
      <alignment horizontal="left" wrapText="1"/>
    </xf>
    <xf numFmtId="0" fontId="33" fillId="0" borderId="12" xfId="0" applyFont="1" applyFill="1" applyBorder="1"/>
    <xf numFmtId="0" fontId="33" fillId="0" borderId="15" xfId="0" applyFont="1" applyFill="1" applyBorder="1"/>
    <xf numFmtId="0" fontId="33" fillId="0" borderId="18" xfId="0" applyFont="1" applyFill="1" applyBorder="1"/>
    <xf numFmtId="0" fontId="0" fillId="0" borderId="13" xfId="0" applyBorder="1" applyAlignment="1">
      <alignment horizontal="left" vertical="top"/>
    </xf>
    <xf numFmtId="0" fontId="42" fillId="0" borderId="0" xfId="0" applyFont="1"/>
    <xf numFmtId="0" fontId="37" fillId="0" borderId="0" xfId="1" applyFont="1"/>
    <xf numFmtId="0" fontId="31" fillId="0" borderId="0" xfId="0" applyFont="1" applyBorder="1" applyAlignment="1">
      <alignment vertical="center" wrapText="1"/>
    </xf>
    <xf numFmtId="0" fontId="42" fillId="0" borderId="0" xfId="0" applyFont="1" applyBorder="1"/>
    <xf numFmtId="0" fontId="8" fillId="0" borderId="0" xfId="0" applyFont="1" applyBorder="1" applyAlignment="1">
      <alignment vertical="center" wrapText="1"/>
    </xf>
    <xf numFmtId="0" fontId="8" fillId="0" borderId="0" xfId="0" applyFont="1" applyBorder="1" applyAlignment="1">
      <alignment horizontal="right" vertical="center" wrapText="1"/>
    </xf>
    <xf numFmtId="0" fontId="43" fillId="0" borderId="0" xfId="0" applyFont="1" applyAlignment="1">
      <alignment horizontal="center"/>
    </xf>
    <xf numFmtId="0" fontId="8" fillId="11" borderId="0" xfId="0" applyFont="1" applyFill="1" applyBorder="1" applyAlignment="1">
      <alignment horizontal="right" vertical="center" wrapText="1"/>
    </xf>
    <xf numFmtId="0" fontId="42" fillId="0" borderId="0" xfId="0" applyFont="1" applyAlignment="1">
      <alignment horizontal="center" vertical="center"/>
    </xf>
    <xf numFmtId="0" fontId="0" fillId="0" borderId="35" xfId="0" applyBorder="1"/>
    <xf numFmtId="0" fontId="0" fillId="0" borderId="19" xfId="0" applyBorder="1"/>
    <xf numFmtId="0" fontId="0" fillId="0" borderId="6" xfId="0" applyBorder="1" applyAlignment="1">
      <alignment vertical="top" wrapText="1"/>
    </xf>
    <xf numFmtId="0" fontId="1" fillId="0" borderId="19" xfId="0" applyFont="1" applyBorder="1" applyAlignment="1">
      <alignment horizontal="left" vertical="top" wrapText="1"/>
    </xf>
    <xf numFmtId="0" fontId="1" fillId="0" borderId="0" xfId="0" applyFont="1" applyBorder="1" applyAlignment="1">
      <alignment vertical="top" wrapText="1"/>
    </xf>
    <xf numFmtId="0" fontId="1" fillId="0" borderId="6" xfId="0" applyFont="1" applyBorder="1" applyAlignment="1">
      <alignment vertical="top" wrapText="1"/>
    </xf>
    <xf numFmtId="0" fontId="1" fillId="0" borderId="0" xfId="0" applyFont="1" applyBorder="1" applyAlignment="1">
      <alignment horizontal="left" vertical="top" wrapText="1"/>
    </xf>
    <xf numFmtId="0" fontId="1" fillId="0" borderId="6" xfId="0" applyFont="1" applyBorder="1" applyAlignment="1">
      <alignment horizontal="left" vertical="top" wrapText="1"/>
    </xf>
    <xf numFmtId="0" fontId="0" fillId="0" borderId="19" xfId="0" applyBorder="1" applyAlignment="1"/>
    <xf numFmtId="0" fontId="0" fillId="0" borderId="19" xfId="0" applyBorder="1" applyAlignment="1">
      <alignment horizontal="left" vertical="top" wrapText="1"/>
    </xf>
    <xf numFmtId="0" fontId="0" fillId="0" borderId="0" xfId="0" applyBorder="1" applyAlignment="1">
      <alignment horizontal="left" vertical="top" wrapText="1"/>
    </xf>
    <xf numFmtId="0" fontId="0" fillId="0" borderId="19" xfId="0" applyBorder="1" applyAlignment="1">
      <alignment horizontal="left" vertical="top"/>
    </xf>
    <xf numFmtId="0" fontId="0" fillId="0" borderId="0" xfId="0" applyBorder="1" applyAlignment="1">
      <alignment horizontal="left" vertical="top"/>
    </xf>
    <xf numFmtId="0" fontId="1" fillId="0" borderId="6" xfId="0" applyFont="1" applyBorder="1" applyAlignment="1">
      <alignment wrapText="1"/>
    </xf>
    <xf numFmtId="0" fontId="0" fillId="0" borderId="4" xfId="0" applyBorder="1"/>
    <xf numFmtId="0" fontId="1" fillId="0" borderId="19" xfId="0" applyFont="1" applyBorder="1" applyAlignment="1">
      <alignment horizontal="left" vertical="center" wrapText="1"/>
    </xf>
    <xf numFmtId="0" fontId="1" fillId="0" borderId="0" xfId="0" applyFont="1" applyBorder="1" applyAlignment="1">
      <alignment vertical="center" wrapText="1"/>
    </xf>
    <xf numFmtId="0" fontId="0" fillId="5" borderId="0" xfId="0" applyFill="1"/>
    <xf numFmtId="0" fontId="0" fillId="12" borderId="0" xfId="0" applyFill="1"/>
    <xf numFmtId="0" fontId="0" fillId="13" borderId="0" xfId="0" applyFill="1"/>
    <xf numFmtId="0" fontId="0" fillId="6" borderId="0" xfId="0" applyFill="1"/>
    <xf numFmtId="0" fontId="0" fillId="7" borderId="0" xfId="0" applyFill="1"/>
    <xf numFmtId="0" fontId="45" fillId="0" borderId="0" xfId="0" applyFont="1"/>
    <xf numFmtId="0" fontId="11" fillId="3" borderId="14" xfId="0" applyFont="1" applyFill="1" applyBorder="1" applyAlignment="1" applyProtection="1">
      <alignment horizontal="center" vertical="center"/>
      <protection locked="0"/>
    </xf>
    <xf numFmtId="0" fontId="11" fillId="3" borderId="17" xfId="0" applyFont="1" applyFill="1" applyBorder="1" applyAlignment="1" applyProtection="1">
      <alignment horizontal="center" vertical="center"/>
      <protection locked="0"/>
    </xf>
    <xf numFmtId="0" fontId="19" fillId="12" borderId="19" xfId="0" applyFont="1" applyFill="1" applyBorder="1" applyAlignment="1">
      <alignment horizontal="center" vertical="center" wrapText="1"/>
    </xf>
    <xf numFmtId="0" fontId="19" fillId="13" borderId="19" xfId="0" applyFont="1" applyFill="1" applyBorder="1" applyAlignment="1">
      <alignment horizontal="center" vertical="center" wrapText="1"/>
    </xf>
    <xf numFmtId="0" fontId="19" fillId="5" borderId="19" xfId="0" applyFont="1" applyFill="1" applyBorder="1" applyAlignment="1">
      <alignment horizontal="center" vertical="center" wrapText="1"/>
    </xf>
    <xf numFmtId="0" fontId="7" fillId="6" borderId="19" xfId="0" applyFont="1" applyFill="1" applyBorder="1" applyAlignment="1">
      <alignment horizontal="center" vertical="center"/>
    </xf>
    <xf numFmtId="0" fontId="7" fillId="7" borderId="25" xfId="0" applyFont="1" applyFill="1" applyBorder="1" applyAlignment="1">
      <alignment horizontal="center" vertical="center"/>
    </xf>
    <xf numFmtId="0" fontId="9" fillId="14" borderId="2" xfId="0" applyFont="1" applyFill="1" applyBorder="1" applyAlignment="1">
      <alignment horizontal="center" vertical="center" wrapText="1"/>
    </xf>
    <xf numFmtId="0" fontId="9" fillId="14" borderId="23" xfId="0" applyFont="1" applyFill="1" applyBorder="1" applyAlignment="1">
      <alignment horizontal="center" vertical="center" wrapText="1"/>
    </xf>
    <xf numFmtId="0" fontId="10" fillId="14" borderId="14" xfId="0" applyFont="1" applyFill="1" applyBorder="1" applyAlignment="1" applyProtection="1">
      <alignment horizontal="center" vertical="center"/>
      <protection locked="0"/>
    </xf>
    <xf numFmtId="0" fontId="10" fillId="14" borderId="17" xfId="0" applyFont="1" applyFill="1" applyBorder="1" applyAlignment="1" applyProtection="1">
      <alignment horizontal="center" vertical="center"/>
      <protection locked="0"/>
    </xf>
    <xf numFmtId="0" fontId="20" fillId="0" borderId="13" xfId="0" applyFont="1" applyBorder="1" applyAlignment="1">
      <alignment horizontal="left" vertical="center" wrapText="1"/>
    </xf>
    <xf numFmtId="0" fontId="20" fillId="0" borderId="16" xfId="0" applyFont="1" applyBorder="1" applyAlignment="1">
      <alignment horizontal="left" vertical="center" wrapText="1"/>
    </xf>
    <xf numFmtId="0" fontId="5" fillId="0" borderId="19" xfId="0" applyFont="1" applyBorder="1" applyAlignment="1">
      <alignment vertical="top"/>
    </xf>
    <xf numFmtId="0" fontId="0" fillId="0" borderId="0" xfId="0" applyBorder="1" applyAlignment="1"/>
    <xf numFmtId="0" fontId="0" fillId="0" borderId="0" xfId="0" applyBorder="1" applyAlignment="1">
      <alignment wrapText="1"/>
    </xf>
    <xf numFmtId="0" fontId="6" fillId="0" borderId="0" xfId="0" applyFont="1" applyBorder="1" applyAlignment="1"/>
    <xf numFmtId="0" fontId="46" fillId="0" borderId="0" xfId="0" applyFont="1" applyBorder="1" applyAlignment="1">
      <alignment vertical="top"/>
    </xf>
    <xf numFmtId="0" fontId="47" fillId="0" borderId="0" xfId="0" applyFont="1" applyAlignment="1">
      <alignment vertical="center"/>
    </xf>
    <xf numFmtId="0" fontId="20" fillId="0" borderId="14" xfId="0" applyFont="1" applyFill="1" applyBorder="1" applyAlignment="1" applyProtection="1">
      <alignment horizontal="center" vertical="center" wrapText="1"/>
    </xf>
    <xf numFmtId="0" fontId="12" fillId="0" borderId="14" xfId="0" applyFont="1" applyBorder="1" applyAlignment="1" applyProtection="1">
      <alignment horizontal="left" vertical="center" wrapText="1"/>
    </xf>
    <xf numFmtId="0" fontId="20" fillId="0" borderId="17" xfId="0" applyFont="1" applyFill="1" applyBorder="1" applyAlignment="1" applyProtection="1">
      <alignment horizontal="center" vertical="center" wrapText="1"/>
    </xf>
    <xf numFmtId="0" fontId="12" fillId="0" borderId="17" xfId="0" applyFont="1" applyBorder="1" applyAlignment="1" applyProtection="1">
      <alignment horizontal="left" vertical="center" wrapText="1"/>
    </xf>
    <xf numFmtId="1" fontId="11" fillId="0" borderId="14" xfId="0" applyNumberFormat="1" applyFont="1" applyBorder="1" applyAlignment="1" applyProtection="1">
      <alignment horizontal="center" vertical="center" wrapText="1"/>
      <protection locked="0"/>
    </xf>
    <xf numFmtId="1" fontId="11" fillId="0" borderId="17" xfId="0" applyNumberFormat="1" applyFont="1" applyBorder="1" applyAlignment="1" applyProtection="1">
      <alignment horizontal="center" vertical="center" wrapText="1"/>
      <protection locked="0"/>
    </xf>
    <xf numFmtId="49" fontId="13" fillId="0" borderId="13" xfId="0" applyNumberFormat="1" applyFont="1" applyBorder="1" applyAlignment="1" applyProtection="1">
      <alignment horizontal="left" vertical="center"/>
      <protection locked="0"/>
    </xf>
    <xf numFmtId="49" fontId="14" fillId="0" borderId="13" xfId="0" applyNumberFormat="1" applyFont="1" applyBorder="1" applyAlignment="1" applyProtection="1">
      <alignment horizontal="left" vertical="center"/>
      <protection locked="0"/>
    </xf>
    <xf numFmtId="49" fontId="14" fillId="0" borderId="13" xfId="0" applyNumberFormat="1" applyFont="1" applyBorder="1" applyAlignment="1" applyProtection="1">
      <alignment horizontal="left" vertical="top"/>
      <protection locked="0"/>
    </xf>
    <xf numFmtId="49" fontId="14" fillId="0" borderId="16" xfId="0" applyNumberFormat="1" applyFont="1" applyBorder="1" applyAlignment="1" applyProtection="1">
      <alignment horizontal="left" vertical="top"/>
      <protection locked="0"/>
    </xf>
    <xf numFmtId="49" fontId="14" fillId="0" borderId="13" xfId="0" applyNumberFormat="1" applyFont="1" applyBorder="1" applyAlignment="1" applyProtection="1">
      <alignment horizontal="left" vertical="center" wrapText="1"/>
      <protection locked="0"/>
    </xf>
    <xf numFmtId="0" fontId="0" fillId="0" borderId="36" xfId="0" applyBorder="1" applyAlignment="1">
      <alignment vertical="top" wrapText="1"/>
    </xf>
    <xf numFmtId="0" fontId="1" fillId="2" borderId="2" xfId="0" applyFont="1" applyFill="1" applyBorder="1" applyAlignment="1">
      <alignment horizontal="left" vertical="center" wrapText="1"/>
    </xf>
    <xf numFmtId="0" fontId="0" fillId="0" borderId="37" xfId="0" applyBorder="1" applyAlignment="1">
      <alignment vertical="top" wrapText="1"/>
    </xf>
    <xf numFmtId="0" fontId="0" fillId="0" borderId="5" xfId="0" applyBorder="1" applyAlignment="1">
      <alignment vertical="top" wrapText="1"/>
    </xf>
    <xf numFmtId="0" fontId="0" fillId="0" borderId="38" xfId="0" applyBorder="1" applyAlignment="1">
      <alignment vertical="top" wrapText="1"/>
    </xf>
    <xf numFmtId="0" fontId="0" fillId="0" borderId="39" xfId="0" applyBorder="1" applyAlignment="1">
      <alignment vertical="top" wrapText="1"/>
    </xf>
    <xf numFmtId="0" fontId="3" fillId="0" borderId="40" xfId="0" applyFont="1" applyBorder="1" applyAlignment="1">
      <alignment vertical="top" wrapText="1"/>
    </xf>
    <xf numFmtId="0" fontId="1" fillId="2" borderId="22" xfId="0" applyFont="1" applyFill="1" applyBorder="1" applyAlignment="1">
      <alignment horizontal="left" vertical="center" wrapText="1"/>
    </xf>
    <xf numFmtId="0" fontId="0" fillId="0" borderId="41" xfId="0" applyBorder="1" applyAlignment="1">
      <alignment vertical="top" wrapText="1"/>
    </xf>
    <xf numFmtId="0" fontId="3" fillId="0" borderId="42" xfId="0" applyFont="1" applyBorder="1" applyAlignment="1">
      <alignment vertical="top" wrapText="1"/>
    </xf>
    <xf numFmtId="0" fontId="0" fillId="0" borderId="42" xfId="0" applyBorder="1" applyAlignment="1">
      <alignment vertical="top" wrapText="1"/>
    </xf>
    <xf numFmtId="0" fontId="3" fillId="0" borderId="8" xfId="0" applyFont="1" applyBorder="1" applyAlignment="1">
      <alignment vertical="top" wrapText="1"/>
    </xf>
    <xf numFmtId="0" fontId="3" fillId="0" borderId="9" xfId="0" applyFont="1" applyBorder="1" applyAlignment="1">
      <alignment vertical="top" wrapText="1"/>
    </xf>
    <xf numFmtId="0" fontId="0" fillId="0" borderId="9" xfId="0" applyBorder="1" applyAlignment="1">
      <alignment vertical="top" wrapText="1"/>
    </xf>
    <xf numFmtId="0" fontId="38" fillId="0" borderId="44" xfId="0" applyFont="1" applyBorder="1" applyAlignment="1">
      <alignment vertical="top" wrapText="1"/>
    </xf>
    <xf numFmtId="0" fontId="0" fillId="0" borderId="43" xfId="0" applyBorder="1" applyAlignment="1">
      <alignment vertical="top" wrapText="1"/>
    </xf>
    <xf numFmtId="0" fontId="9" fillId="0" borderId="45" xfId="0" applyFont="1" applyBorder="1" applyAlignment="1" applyProtection="1">
      <alignment horizontal="left" vertical="center"/>
      <protection locked="0"/>
    </xf>
    <xf numFmtId="1" fontId="10" fillId="0" borderId="1" xfId="0" applyNumberFormat="1" applyFont="1" applyBorder="1" applyAlignment="1">
      <alignment horizontal="center" vertical="center"/>
    </xf>
    <xf numFmtId="49" fontId="11" fillId="0" borderId="1" xfId="0" applyNumberFormat="1" applyFont="1" applyBorder="1" applyAlignment="1" applyProtection="1">
      <alignment vertical="top" wrapText="1"/>
      <protection locked="0"/>
    </xf>
    <xf numFmtId="0" fontId="10" fillId="14" borderId="1"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20" fillId="0" borderId="1" xfId="0" applyFont="1" applyFill="1" applyBorder="1" applyAlignment="1" applyProtection="1">
      <alignment horizontal="center" vertical="center" wrapText="1"/>
    </xf>
    <xf numFmtId="0" fontId="12" fillId="0" borderId="1" xfId="0" applyFont="1" applyBorder="1" applyAlignment="1" applyProtection="1">
      <alignment horizontal="left" vertical="center" wrapText="1"/>
    </xf>
    <xf numFmtId="0" fontId="11" fillId="0" borderId="34" xfId="0" applyFont="1" applyBorder="1" applyAlignment="1">
      <alignment vertical="top" wrapText="1"/>
    </xf>
    <xf numFmtId="0" fontId="7" fillId="0" borderId="2" xfId="0" applyFont="1" applyBorder="1" applyAlignment="1">
      <alignment horizontal="left" vertical="center" wrapText="1"/>
    </xf>
    <xf numFmtId="0" fontId="9" fillId="0" borderId="2" xfId="0" applyFont="1" applyBorder="1" applyAlignment="1">
      <alignment horizontal="center" vertical="center"/>
    </xf>
    <xf numFmtId="0" fontId="7" fillId="0" borderId="2" xfId="0" applyFont="1" applyBorder="1" applyAlignment="1">
      <alignment horizontal="center" vertical="center" wrapText="1"/>
    </xf>
    <xf numFmtId="0" fontId="7" fillId="3" borderId="2" xfId="0" applyFont="1" applyFill="1" applyBorder="1" applyAlignment="1">
      <alignment horizontal="center" vertical="center" wrapText="1"/>
    </xf>
    <xf numFmtId="0" fontId="36" fillId="2" borderId="2" xfId="0" applyFont="1" applyFill="1" applyBorder="1" applyAlignment="1">
      <alignment horizontal="center" vertical="center"/>
    </xf>
    <xf numFmtId="0" fontId="36" fillId="2" borderId="2" xfId="0" applyFont="1" applyFill="1" applyBorder="1" applyAlignment="1">
      <alignment horizontal="center" vertical="center" wrapText="1"/>
    </xf>
    <xf numFmtId="0" fontId="49" fillId="0" borderId="2" xfId="0" applyFont="1" applyFill="1" applyBorder="1" applyAlignment="1">
      <alignment horizontal="center" vertical="center"/>
    </xf>
    <xf numFmtId="0" fontId="53" fillId="0" borderId="0" xfId="1" applyFont="1" applyFill="1" applyAlignment="1">
      <alignment horizontal="center" vertical="center"/>
    </xf>
    <xf numFmtId="0" fontId="19" fillId="14" borderId="2" xfId="0" applyFont="1" applyFill="1" applyBorder="1" applyAlignment="1">
      <alignment horizontal="center" vertical="center" wrapText="1"/>
    </xf>
    <xf numFmtId="0" fontId="35" fillId="10" borderId="33" xfId="0" applyFont="1" applyFill="1" applyBorder="1" applyAlignment="1" applyProtection="1">
      <alignment horizontal="center" vertical="center"/>
    </xf>
    <xf numFmtId="0" fontId="0" fillId="10" borderId="1" xfId="0" applyFill="1" applyBorder="1" applyProtection="1"/>
    <xf numFmtId="0" fontId="0" fillId="10" borderId="11" xfId="0" applyFill="1" applyBorder="1" applyProtection="1"/>
    <xf numFmtId="0" fontId="35" fillId="10" borderId="12" xfId="0" applyFont="1" applyFill="1" applyBorder="1" applyAlignment="1" applyProtection="1">
      <alignment horizontal="center" vertical="center"/>
    </xf>
    <xf numFmtId="0" fontId="35" fillId="10" borderId="28" xfId="0" applyFont="1" applyFill="1" applyBorder="1" applyAlignment="1" applyProtection="1">
      <alignment horizontal="center" vertical="center"/>
    </xf>
    <xf numFmtId="0" fontId="0" fillId="10" borderId="14" xfId="0" applyFill="1" applyBorder="1" applyProtection="1"/>
    <xf numFmtId="0" fontId="35" fillId="10" borderId="14" xfId="0" applyFont="1" applyFill="1" applyBorder="1" applyAlignment="1" applyProtection="1">
      <alignment horizontal="center" vertical="center"/>
    </xf>
    <xf numFmtId="0" fontId="0" fillId="10" borderId="15" xfId="0" applyFill="1" applyBorder="1" applyProtection="1"/>
    <xf numFmtId="0" fontId="35" fillId="10" borderId="29" xfId="0" applyFont="1" applyFill="1" applyBorder="1" applyAlignment="1" applyProtection="1">
      <alignment horizontal="center" vertical="center"/>
    </xf>
    <xf numFmtId="0" fontId="35" fillId="10" borderId="17" xfId="0" applyFont="1" applyFill="1" applyBorder="1" applyAlignment="1" applyProtection="1">
      <alignment horizontal="center" vertical="center"/>
    </xf>
    <xf numFmtId="0" fontId="0" fillId="10" borderId="18" xfId="0" applyFill="1" applyBorder="1" applyProtection="1"/>
    <xf numFmtId="0" fontId="19" fillId="5" borderId="10" xfId="0" applyFont="1" applyFill="1" applyBorder="1" applyAlignment="1">
      <alignment horizontal="center" vertical="center" wrapText="1"/>
    </xf>
    <xf numFmtId="0" fontId="19" fillId="5" borderId="11" xfId="0" applyFont="1" applyFill="1" applyBorder="1" applyAlignment="1">
      <alignment horizontal="center" vertical="center" wrapText="1"/>
    </xf>
    <xf numFmtId="0" fontId="19" fillId="12" borderId="11" xfId="0" applyFont="1" applyFill="1" applyBorder="1" applyAlignment="1">
      <alignment horizontal="center" vertical="center" wrapText="1"/>
    </xf>
    <xf numFmtId="0" fontId="19" fillId="13" borderId="1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12" borderId="14" xfId="0" applyFont="1" applyFill="1" applyBorder="1" applyAlignment="1">
      <alignment horizontal="center" vertical="center" wrapText="1"/>
    </xf>
    <xf numFmtId="0" fontId="19" fillId="13" borderId="14" xfId="0" applyFont="1" applyFill="1" applyBorder="1" applyAlignment="1">
      <alignment horizontal="center" vertical="center" wrapText="1"/>
    </xf>
    <xf numFmtId="0" fontId="7" fillId="6" borderId="15" xfId="0" applyFont="1" applyFill="1" applyBorder="1" applyAlignment="1">
      <alignment horizontal="center" vertical="center"/>
    </xf>
    <xf numFmtId="0" fontId="19" fillId="12" borderId="13" xfId="0" applyFont="1" applyFill="1" applyBorder="1" applyAlignment="1">
      <alignment horizontal="center" vertical="center" wrapText="1"/>
    </xf>
    <xf numFmtId="0" fontId="7" fillId="6" borderId="14" xfId="0" applyFont="1" applyFill="1" applyBorder="1" applyAlignment="1">
      <alignment horizontal="center" vertical="center"/>
    </xf>
    <xf numFmtId="0" fontId="7" fillId="7" borderId="15" xfId="0" applyFont="1" applyFill="1" applyBorder="1" applyAlignment="1">
      <alignment horizontal="center" vertical="center"/>
    </xf>
    <xf numFmtId="0" fontId="7" fillId="7" borderId="14" xfId="0" applyFont="1" applyFill="1" applyBorder="1" applyAlignment="1">
      <alignment horizontal="center" vertical="center"/>
    </xf>
    <xf numFmtId="0" fontId="19" fillId="13" borderId="16" xfId="0" applyFont="1" applyFill="1" applyBorder="1" applyAlignment="1">
      <alignment horizontal="center" vertical="center" wrapText="1"/>
    </xf>
    <xf numFmtId="0" fontId="7" fillId="6" borderId="17" xfId="0" applyFont="1" applyFill="1" applyBorder="1" applyAlignment="1">
      <alignment horizontal="center" vertical="center"/>
    </xf>
    <xf numFmtId="0" fontId="7" fillId="7" borderId="17" xfId="0" applyFont="1" applyFill="1" applyBorder="1" applyAlignment="1">
      <alignment horizontal="center" vertical="center"/>
    </xf>
    <xf numFmtId="0" fontId="7" fillId="7" borderId="18" xfId="0" applyFont="1" applyFill="1" applyBorder="1" applyAlignment="1">
      <alignment horizontal="center" vertical="center"/>
    </xf>
    <xf numFmtId="0" fontId="0" fillId="0" borderId="0" xfId="0" applyBorder="1" applyAlignment="1">
      <alignment horizontal="left" vertical="top" wrapText="1"/>
    </xf>
    <xf numFmtId="0" fontId="0" fillId="0" borderId="19" xfId="0" applyBorder="1" applyAlignment="1">
      <alignment vertical="top"/>
    </xf>
    <xf numFmtId="0" fontId="0" fillId="0" borderId="0" xfId="0" applyBorder="1" applyAlignment="1">
      <alignment vertical="top"/>
    </xf>
    <xf numFmtId="0" fontId="0" fillId="0" borderId="25" xfId="0" applyBorder="1" applyAlignment="1"/>
    <xf numFmtId="0" fontId="0" fillId="0" borderId="26" xfId="0" applyBorder="1" applyAlignment="1"/>
    <xf numFmtId="0" fontId="1" fillId="0" borderId="19" xfId="0" applyFont="1" applyBorder="1" applyAlignment="1">
      <alignment horizontal="left" vertical="top" wrapText="1"/>
    </xf>
    <xf numFmtId="0" fontId="1" fillId="0" borderId="0" xfId="0" applyFont="1" applyBorder="1" applyAlignment="1">
      <alignment horizontal="left" vertical="top" wrapText="1"/>
    </xf>
    <xf numFmtId="0" fontId="0" fillId="0" borderId="19" xfId="0" applyBorder="1" applyAlignment="1">
      <alignment horizontal="left" vertical="top" wrapText="1"/>
    </xf>
    <xf numFmtId="0" fontId="0" fillId="0" borderId="0" xfId="0" applyBorder="1" applyAlignment="1">
      <alignment horizontal="left" vertical="top" wrapText="1"/>
    </xf>
    <xf numFmtId="0" fontId="44" fillId="0" borderId="8" xfId="0" applyFont="1" applyFill="1" applyBorder="1" applyAlignment="1"/>
    <xf numFmtId="0" fontId="40" fillId="0" borderId="9" xfId="0" applyFont="1" applyFill="1" applyBorder="1" applyAlignment="1"/>
    <xf numFmtId="1" fontId="54" fillId="0" borderId="14" xfId="0" applyNumberFormat="1" applyFont="1" applyBorder="1" applyAlignment="1" applyProtection="1">
      <alignment horizontal="center" vertical="center" wrapText="1"/>
      <protection locked="0"/>
    </xf>
    <xf numFmtId="0" fontId="0" fillId="0" borderId="0" xfId="0" applyFont="1"/>
    <xf numFmtId="0" fontId="0" fillId="0" borderId="19" xfId="0" applyFont="1" applyBorder="1" applyAlignment="1">
      <alignment horizontal="left" vertical="top" wrapText="1"/>
    </xf>
    <xf numFmtId="0" fontId="55" fillId="0" borderId="14" xfId="0" applyFont="1" applyBorder="1" applyAlignment="1">
      <alignment horizontal="center"/>
    </xf>
    <xf numFmtId="1" fontId="11" fillId="0" borderId="1" xfId="0" applyNumberFormat="1" applyFont="1" applyBorder="1" applyAlignment="1">
      <alignment horizontal="center" vertical="center"/>
    </xf>
    <xf numFmtId="49" fontId="0" fillId="0" borderId="14" xfId="0" applyNumberFormat="1" applyBorder="1" applyAlignment="1">
      <alignment wrapText="1"/>
    </xf>
    <xf numFmtId="0" fontId="0" fillId="0" borderId="14" xfId="0" applyBorder="1"/>
    <xf numFmtId="0" fontId="0" fillId="15" borderId="18" xfId="0" applyFill="1" applyBorder="1" applyAlignment="1" applyProtection="1">
      <alignment vertical="center"/>
    </xf>
    <xf numFmtId="0" fontId="0" fillId="13" borderId="23" xfId="0" applyFill="1" applyBorder="1" applyAlignment="1">
      <alignment horizontal="left" vertical="center"/>
    </xf>
    <xf numFmtId="0" fontId="35" fillId="13" borderId="28" xfId="0" applyFont="1" applyFill="1" applyBorder="1" applyAlignment="1" applyProtection="1">
      <alignment horizontal="center" vertical="center"/>
    </xf>
    <xf numFmtId="0" fontId="35" fillId="13" borderId="14" xfId="0" applyFont="1" applyFill="1" applyBorder="1" applyAlignment="1" applyProtection="1">
      <alignment horizontal="center" vertical="center"/>
    </xf>
    <xf numFmtId="49" fontId="11" fillId="0" borderId="1" xfId="0" applyNumberFormat="1" applyFont="1" applyBorder="1" applyAlignment="1" applyProtection="1">
      <alignment horizontal="center" vertical="center" wrapText="1"/>
      <protection locked="0"/>
    </xf>
  </cellXfs>
  <cellStyles count="2">
    <cellStyle name="Hyperlink" xfId="1" builtinId="8"/>
    <cellStyle name="Normal" xfId="0" builtinId="0"/>
  </cellStyles>
  <dxfs count="20">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val="0"/>
        <i val="0"/>
        <color auto="1"/>
      </font>
      <fill>
        <patternFill>
          <bgColor rgb="FFFFFF00"/>
        </patternFill>
      </fill>
    </dxf>
    <dxf>
      <font>
        <b val="0"/>
        <i val="0"/>
        <color auto="1"/>
      </font>
      <fill>
        <patternFill>
          <bgColor rgb="FF00B0F0"/>
        </patternFill>
      </fill>
    </dxf>
    <dxf>
      <font>
        <color auto="1"/>
      </font>
      <fill>
        <patternFill>
          <bgColor rgb="FF92D050"/>
        </patternFill>
      </fill>
    </dxf>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2.warwick.ac.uk/services/healthsafetywellbeing/guidance/labs_workshops_stores" TargetMode="External"/><Relationship Id="rId1" Type="http://schemas.openxmlformats.org/officeDocument/2006/relationships/hyperlink" Target="http://www2.warwick.ac.uk/services/healthsafetywellbeing/guidance/labs_workshops_stores" TargetMode="Externa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hyperlink" Target="http://www2.warwick.ac.uk/services/healthsafetywellbeing/guidance/computerworkstations/setu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
  <sheetViews>
    <sheetView workbookViewId="0">
      <selection activeCell="B12" sqref="B12"/>
    </sheetView>
  </sheetViews>
  <sheetFormatPr defaultRowHeight="14.4" x14ac:dyDescent="0.3"/>
  <cols>
    <col min="1" max="1" width="24.21875" customWidth="1"/>
    <col min="2" max="2" width="55.5546875" customWidth="1"/>
    <col min="3" max="3" width="23.44140625" customWidth="1"/>
    <col min="4" max="4" width="4.44140625" customWidth="1"/>
  </cols>
  <sheetData>
    <row r="1" spans="1:4" ht="25.2" thickBot="1" x14ac:dyDescent="0.45">
      <c r="A1" s="55"/>
      <c r="B1" s="56" t="s">
        <v>90</v>
      </c>
      <c r="C1" s="57"/>
      <c r="D1" s="58"/>
    </row>
    <row r="2" spans="1:4" ht="21.6" thickBot="1" x14ac:dyDescent="0.45">
      <c r="A2" s="59"/>
      <c r="B2" s="60" t="s">
        <v>91</v>
      </c>
      <c r="C2" s="61"/>
      <c r="D2" s="58"/>
    </row>
    <row r="3" spans="1:4" ht="18" thickBot="1" x14ac:dyDescent="0.35">
      <c r="A3" s="62"/>
      <c r="B3" s="63" t="s">
        <v>92</v>
      </c>
      <c r="C3" s="64"/>
      <c r="D3" s="58"/>
    </row>
    <row r="4" spans="1:4" ht="10.050000000000001" customHeight="1" thickBot="1" x14ac:dyDescent="0.35">
      <c r="A4" s="62"/>
      <c r="B4" s="64"/>
      <c r="C4" s="64"/>
      <c r="D4" s="58"/>
    </row>
    <row r="5" spans="1:4" ht="19.95" customHeight="1" x14ac:dyDescent="0.3">
      <c r="A5" s="67" t="s">
        <v>146</v>
      </c>
      <c r="B5" s="68" t="s">
        <v>239</v>
      </c>
      <c r="C5" s="69"/>
      <c r="D5" s="58"/>
    </row>
    <row r="6" spans="1:4" ht="19.95" customHeight="1" x14ac:dyDescent="0.3">
      <c r="A6" s="70" t="s">
        <v>19</v>
      </c>
      <c r="B6" s="71" t="s">
        <v>240</v>
      </c>
      <c r="C6" s="69"/>
      <c r="D6" s="58"/>
    </row>
    <row r="7" spans="1:4" ht="19.95" customHeight="1" x14ac:dyDescent="0.3">
      <c r="A7" s="70" t="s">
        <v>93</v>
      </c>
      <c r="B7" s="71">
        <v>43019</v>
      </c>
      <c r="C7" s="69"/>
      <c r="D7" s="58"/>
    </row>
    <row r="8" spans="1:4" ht="19.95" customHeight="1" x14ac:dyDescent="0.3">
      <c r="A8" s="91" t="s">
        <v>216</v>
      </c>
      <c r="B8" s="92" t="s">
        <v>255</v>
      </c>
      <c r="C8" s="69"/>
      <c r="D8" s="58"/>
    </row>
    <row r="9" spans="1:4" ht="19.95" customHeight="1" thickBot="1" x14ac:dyDescent="0.35">
      <c r="A9" s="72" t="s">
        <v>99</v>
      </c>
      <c r="B9" s="73"/>
      <c r="C9" s="74"/>
      <c r="D9" s="58"/>
    </row>
    <row r="10" spans="1:4" ht="10.050000000000001" customHeight="1" thickBot="1" x14ac:dyDescent="0.35">
      <c r="A10" s="75"/>
      <c r="B10" s="64"/>
      <c r="C10" s="74"/>
      <c r="D10" s="58"/>
    </row>
    <row r="11" spans="1:4" ht="19.95" customHeight="1" x14ac:dyDescent="0.3">
      <c r="A11" s="76" t="s">
        <v>94</v>
      </c>
      <c r="B11" t="s">
        <v>241</v>
      </c>
      <c r="C11" s="74"/>
      <c r="D11" s="58"/>
    </row>
    <row r="12" spans="1:4" ht="60" customHeight="1" thickBot="1" x14ac:dyDescent="0.35">
      <c r="A12" s="72" t="s">
        <v>95</v>
      </c>
      <c r="B12" s="77" t="s">
        <v>292</v>
      </c>
      <c r="C12" s="74"/>
      <c r="D12" s="58"/>
    </row>
    <row r="13" spans="1:4" x14ac:dyDescent="0.3">
      <c r="A13" s="78"/>
      <c r="B13" s="79"/>
      <c r="C13" s="74"/>
      <c r="D13" s="58"/>
    </row>
    <row r="14" spans="1:4" x14ac:dyDescent="0.3">
      <c r="A14" s="80" t="s">
        <v>96</v>
      </c>
      <c r="B14" s="80"/>
      <c r="C14" s="74"/>
      <c r="D14" s="81"/>
    </row>
    <row r="15" spans="1:4" ht="15" thickBot="1" x14ac:dyDescent="0.35">
      <c r="A15" s="82" t="s">
        <v>97</v>
      </c>
      <c r="B15" s="82" t="s">
        <v>98</v>
      </c>
      <c r="C15" s="83"/>
      <c r="D15" s="58"/>
    </row>
    <row r="16" spans="1:4" ht="19.95" customHeight="1" x14ac:dyDescent="0.3">
      <c r="A16" s="84" t="s">
        <v>240</v>
      </c>
      <c r="B16" s="84" t="s">
        <v>19</v>
      </c>
      <c r="C16" s="121"/>
      <c r="D16" s="85"/>
    </row>
    <row r="17" spans="1:4" ht="19.95" customHeight="1" x14ac:dyDescent="0.3">
      <c r="A17" s="86"/>
      <c r="B17" s="86"/>
      <c r="C17" s="122"/>
      <c r="D17" s="85"/>
    </row>
    <row r="18" spans="1:4" ht="19.95" customHeight="1" x14ac:dyDescent="0.3">
      <c r="A18" s="86"/>
      <c r="B18" s="86"/>
      <c r="C18" s="122"/>
      <c r="D18" s="85"/>
    </row>
    <row r="19" spans="1:4" ht="19.95" customHeight="1" thickBot="1" x14ac:dyDescent="0.35">
      <c r="A19" s="87"/>
      <c r="B19" s="87"/>
      <c r="C19" s="123"/>
      <c r="D19" s="85"/>
    </row>
    <row r="20" spans="1:4" ht="16.2" thickBot="1" x14ac:dyDescent="0.35">
      <c r="A20" s="88"/>
      <c r="B20" s="89"/>
      <c r="C20" s="89"/>
      <c r="D20" s="90"/>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
  <sheetViews>
    <sheetView zoomScale="110" zoomScaleNormal="110" workbookViewId="0">
      <selection activeCell="C21" sqref="C21"/>
    </sheetView>
  </sheetViews>
  <sheetFormatPr defaultRowHeight="14.4" x14ac:dyDescent="0.3"/>
  <cols>
    <col min="1" max="1" width="33.77734375" customWidth="1"/>
    <col min="2" max="3" width="12.5546875" customWidth="1"/>
    <col min="4" max="4" width="13.5546875" customWidth="1"/>
    <col min="5" max="5" width="17.44140625" customWidth="1"/>
    <col min="6" max="6" width="19.44140625" customWidth="1"/>
  </cols>
  <sheetData>
    <row r="1" spans="1:6" ht="22.5" customHeight="1" x14ac:dyDescent="0.3">
      <c r="A1" s="175" t="s">
        <v>112</v>
      </c>
    </row>
    <row r="2" spans="1:6" ht="15" thickBot="1" x14ac:dyDescent="0.35"/>
    <row r="3" spans="1:6" s="105" customFormat="1" ht="30" customHeight="1" thickBot="1" x14ac:dyDescent="0.35">
      <c r="A3" s="109" t="s">
        <v>105</v>
      </c>
      <c r="B3" s="215" t="s">
        <v>109</v>
      </c>
      <c r="C3" s="216" t="s">
        <v>108</v>
      </c>
      <c r="D3" s="216" t="s">
        <v>226</v>
      </c>
      <c r="E3" s="216" t="s">
        <v>235</v>
      </c>
      <c r="F3" s="216" t="s">
        <v>143</v>
      </c>
    </row>
    <row r="4" spans="1:6" ht="30" customHeight="1" x14ac:dyDescent="0.3">
      <c r="A4" s="110" t="s">
        <v>167</v>
      </c>
      <c r="B4" s="220"/>
      <c r="C4" s="221"/>
      <c r="D4" s="222"/>
      <c r="E4" s="221"/>
      <c r="F4" s="223" t="s">
        <v>111</v>
      </c>
    </row>
    <row r="5" spans="1:6" ht="30" customHeight="1" x14ac:dyDescent="0.3">
      <c r="A5" s="108" t="s">
        <v>106</v>
      </c>
      <c r="B5" s="224" t="s">
        <v>111</v>
      </c>
      <c r="C5" s="225"/>
      <c r="D5" s="226" t="s">
        <v>111</v>
      </c>
      <c r="E5" s="225"/>
      <c r="F5" s="227"/>
    </row>
    <row r="6" spans="1:6" ht="30" customHeight="1" x14ac:dyDescent="0.3">
      <c r="A6" s="266" t="s">
        <v>110</v>
      </c>
      <c r="B6" s="267" t="s">
        <v>111</v>
      </c>
      <c r="C6" s="268" t="s">
        <v>111</v>
      </c>
      <c r="D6" s="268" t="s">
        <v>111</v>
      </c>
      <c r="E6" s="226"/>
      <c r="F6" s="227"/>
    </row>
    <row r="7" spans="1:6" ht="30" customHeight="1" thickBot="1" x14ac:dyDescent="0.35">
      <c r="A7" s="265" t="s">
        <v>107</v>
      </c>
      <c r="B7" s="228" t="s">
        <v>111</v>
      </c>
      <c r="C7" s="229" t="s">
        <v>111</v>
      </c>
      <c r="D7" s="229" t="s">
        <v>111</v>
      </c>
      <c r="E7" s="229" t="s">
        <v>111</v>
      </c>
      <c r="F7" s="230"/>
    </row>
  </sheetData>
  <sheetProtection selectLockedCell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zoomScale="85" zoomScaleNormal="85" workbookViewId="0">
      <selection activeCell="C23" sqref="C23"/>
    </sheetView>
  </sheetViews>
  <sheetFormatPr defaultColWidth="9.109375" defaultRowHeight="14.4" x14ac:dyDescent="0.3"/>
  <cols>
    <col min="1" max="2" width="35.5546875" style="5" customWidth="1"/>
    <col min="3" max="3" width="23.5546875" style="5" customWidth="1"/>
    <col min="4" max="4" width="21.44140625" style="5" customWidth="1"/>
    <col min="5" max="5" width="21.33203125" style="5" customWidth="1"/>
    <col min="6" max="6" width="35.5546875" style="5" customWidth="1"/>
    <col min="7" max="16384" width="9.109375" style="5"/>
  </cols>
  <sheetData>
    <row r="1" spans="1:7" ht="30" customHeight="1" thickBot="1" x14ac:dyDescent="0.35">
      <c r="A1" s="188" t="s">
        <v>6</v>
      </c>
      <c r="B1" s="188" t="s">
        <v>8</v>
      </c>
      <c r="C1" s="188" t="s">
        <v>9</v>
      </c>
      <c r="D1" s="188" t="s">
        <v>13</v>
      </c>
      <c r="E1" s="188" t="s">
        <v>234</v>
      </c>
      <c r="F1" s="188" t="s">
        <v>231</v>
      </c>
    </row>
    <row r="2" spans="1:7" ht="15" customHeight="1" thickBot="1" x14ac:dyDescent="0.35">
      <c r="A2" s="189" t="s">
        <v>115</v>
      </c>
      <c r="B2" s="190" t="s">
        <v>126</v>
      </c>
      <c r="C2" s="190" t="s">
        <v>129</v>
      </c>
      <c r="D2" s="190" t="s">
        <v>139</v>
      </c>
      <c r="E2" s="190" t="s">
        <v>130</v>
      </c>
      <c r="F2" s="191" t="s">
        <v>21</v>
      </c>
      <c r="G2" s="25"/>
    </row>
    <row r="3" spans="1:7" ht="15" customHeight="1" thickBot="1" x14ac:dyDescent="0.35">
      <c r="A3" s="189" t="s">
        <v>113</v>
      </c>
      <c r="B3" s="190" t="s">
        <v>127</v>
      </c>
      <c r="C3" s="190" t="s">
        <v>228</v>
      </c>
      <c r="D3" s="190" t="s">
        <v>136</v>
      </c>
      <c r="E3" s="190" t="s">
        <v>135</v>
      </c>
      <c r="F3" s="192" t="s">
        <v>89</v>
      </c>
      <c r="G3" s="25"/>
    </row>
    <row r="4" spans="1:7" ht="30" customHeight="1" thickBot="1" x14ac:dyDescent="0.35">
      <c r="A4" s="189" t="s">
        <v>116</v>
      </c>
      <c r="B4" s="190" t="s">
        <v>124</v>
      </c>
      <c r="C4" s="190" t="s">
        <v>229</v>
      </c>
      <c r="D4" s="190" t="s">
        <v>137</v>
      </c>
      <c r="E4" s="190" t="s">
        <v>134</v>
      </c>
      <c r="F4" s="192" t="s">
        <v>22</v>
      </c>
      <c r="G4" s="25"/>
    </row>
    <row r="5" spans="1:7" ht="30" customHeight="1" thickBot="1" x14ac:dyDescent="0.35">
      <c r="A5" s="189" t="s">
        <v>114</v>
      </c>
      <c r="B5" s="190" t="s">
        <v>128</v>
      </c>
      <c r="C5" s="190" t="s">
        <v>230</v>
      </c>
      <c r="D5" s="190" t="s">
        <v>138</v>
      </c>
      <c r="E5" s="190" t="s">
        <v>133</v>
      </c>
      <c r="F5" s="192" t="s">
        <v>16</v>
      </c>
      <c r="G5" s="25"/>
    </row>
    <row r="6" spans="1:7" ht="30" customHeight="1" thickBot="1" x14ac:dyDescent="0.35">
      <c r="A6" s="189" t="s">
        <v>118</v>
      </c>
      <c r="B6" s="190" t="s">
        <v>125</v>
      </c>
      <c r="C6" s="190"/>
      <c r="D6" s="190"/>
      <c r="E6" s="190" t="s">
        <v>131</v>
      </c>
      <c r="F6" s="192" t="s">
        <v>23</v>
      </c>
      <c r="G6" s="25"/>
    </row>
    <row r="7" spans="1:7" ht="15" customHeight="1" thickBot="1" x14ac:dyDescent="0.35">
      <c r="A7" s="189" t="s">
        <v>117</v>
      </c>
      <c r="B7" s="190" t="s">
        <v>123</v>
      </c>
      <c r="C7" s="190"/>
      <c r="D7" s="190"/>
      <c r="E7" s="190" t="s">
        <v>132</v>
      </c>
      <c r="F7" s="192" t="s">
        <v>24</v>
      </c>
      <c r="G7" s="25"/>
    </row>
    <row r="8" spans="1:7" ht="45" customHeight="1" thickBot="1" x14ac:dyDescent="0.35">
      <c r="A8" s="193" t="s">
        <v>10</v>
      </c>
      <c r="B8" s="196" t="s">
        <v>142</v>
      </c>
      <c r="C8" s="196"/>
      <c r="D8" s="197"/>
      <c r="E8" s="197"/>
      <c r="F8" s="192" t="s">
        <v>25</v>
      </c>
      <c r="G8" s="25"/>
    </row>
    <row r="9" spans="1:7" ht="30" customHeight="1" thickBot="1" x14ac:dyDescent="0.35">
      <c r="A9" s="194" t="s">
        <v>7</v>
      </c>
      <c r="B9" s="198"/>
      <c r="C9" s="199"/>
      <c r="D9" s="200"/>
      <c r="E9" s="200"/>
      <c r="F9" s="201" t="s">
        <v>27</v>
      </c>
    </row>
    <row r="10" spans="1:7" ht="15" customHeight="1" x14ac:dyDescent="0.3">
      <c r="A10" s="195" t="s">
        <v>121</v>
      </c>
      <c r="F10" s="190" t="s">
        <v>32</v>
      </c>
    </row>
    <row r="11" spans="1:7" ht="15" customHeight="1" x14ac:dyDescent="0.3">
      <c r="A11" s="189" t="s">
        <v>122</v>
      </c>
      <c r="F11" s="190" t="s">
        <v>28</v>
      </c>
    </row>
    <row r="12" spans="1:7" ht="30" customHeight="1" x14ac:dyDescent="0.3">
      <c r="A12" s="189" t="s">
        <v>120</v>
      </c>
      <c r="C12" s="218" t="s">
        <v>14</v>
      </c>
      <c r="F12" s="190" t="s">
        <v>17</v>
      </c>
    </row>
    <row r="13" spans="1:7" ht="15" customHeight="1" x14ac:dyDescent="0.3">
      <c r="A13" s="189" t="s">
        <v>26</v>
      </c>
      <c r="F13" s="190" t="s">
        <v>29</v>
      </c>
    </row>
    <row r="14" spans="1:7" ht="15" customHeight="1" thickBot="1" x14ac:dyDescent="0.35">
      <c r="A14" s="189" t="s">
        <v>119</v>
      </c>
      <c r="F14" s="190" t="s">
        <v>30</v>
      </c>
    </row>
    <row r="15" spans="1:7" ht="45" customHeight="1" thickBot="1" x14ac:dyDescent="0.35">
      <c r="A15" s="193" t="s">
        <v>11</v>
      </c>
      <c r="F15" s="202" t="s">
        <v>31</v>
      </c>
    </row>
    <row r="16" spans="1:7" ht="15" thickBot="1" x14ac:dyDescent="0.35">
      <c r="E16" s="187"/>
    </row>
    <row r="17" spans="5:5" ht="15" thickBot="1" x14ac:dyDescent="0.35"/>
    <row r="18" spans="5:5" ht="15" thickBot="1" x14ac:dyDescent="0.35">
      <c r="E18" s="7"/>
    </row>
    <row r="19" spans="5:5" ht="15" thickBot="1" x14ac:dyDescent="0.35">
      <c r="E19" s="7"/>
    </row>
    <row r="20" spans="5:5" ht="15" thickBot="1" x14ac:dyDescent="0.35">
      <c r="E20" s="7"/>
    </row>
    <row r="22" spans="5:5" ht="15" thickBot="1" x14ac:dyDescent="0.35"/>
    <row r="23" spans="5:5" ht="15" thickBot="1" x14ac:dyDescent="0.35">
      <c r="E23" s="7"/>
    </row>
  </sheetData>
  <sortState ref="A10:A14">
    <sortCondition ref="A10:A14"/>
  </sortState>
  <hyperlinks>
    <hyperlink ref="A18:B18" r:id="rId1" display="Supplementary advice and guidance"/>
    <hyperlink ref="C12" r:id="rId2"/>
  </hyperlinks>
  <pageMargins left="0.25" right="0.25"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
  <sheetViews>
    <sheetView zoomScale="120" zoomScaleNormal="120" workbookViewId="0">
      <selection activeCell="B7" sqref="B7"/>
    </sheetView>
  </sheetViews>
  <sheetFormatPr defaultRowHeight="14.4" x14ac:dyDescent="0.3"/>
  <cols>
    <col min="1" max="1" width="20.5546875" customWidth="1"/>
    <col min="2" max="2" width="30.21875" customWidth="1"/>
    <col min="3" max="3" width="15.5546875" customWidth="1"/>
    <col min="4" max="4" width="45.5546875" customWidth="1"/>
    <col min="5" max="5" width="3.5546875" customWidth="1"/>
  </cols>
  <sheetData>
    <row r="1" spans="1:10" ht="15" customHeight="1" x14ac:dyDescent="0.3">
      <c r="A1" s="66" t="s">
        <v>232</v>
      </c>
      <c r="B1" s="66"/>
      <c r="C1" s="66"/>
      <c r="D1" s="66"/>
      <c r="E1" s="93"/>
      <c r="F1" s="12"/>
      <c r="G1" s="12"/>
      <c r="H1" s="12"/>
      <c r="I1" s="12"/>
      <c r="J1" s="12"/>
    </row>
    <row r="2" spans="1:10" ht="15" customHeight="1" x14ac:dyDescent="0.3">
      <c r="A2" s="65"/>
      <c r="B2" s="66"/>
      <c r="C2" s="66"/>
      <c r="D2" s="66"/>
      <c r="E2" s="93"/>
      <c r="F2" s="3"/>
      <c r="G2" s="3"/>
      <c r="H2" s="3"/>
      <c r="I2" s="3"/>
      <c r="J2" s="3"/>
    </row>
    <row r="3" spans="1:10" ht="15" customHeight="1" x14ac:dyDescent="0.3">
      <c r="A3" s="94" t="s">
        <v>102</v>
      </c>
      <c r="B3" s="95"/>
      <c r="C3" s="95"/>
      <c r="D3" s="95"/>
      <c r="E3" s="96"/>
      <c r="F3" s="9"/>
      <c r="G3" s="9"/>
      <c r="H3" s="9"/>
      <c r="I3" s="9"/>
      <c r="J3" s="9"/>
    </row>
    <row r="4" spans="1:10" ht="15" customHeight="1" x14ac:dyDescent="0.3">
      <c r="A4" s="97" t="s">
        <v>7</v>
      </c>
      <c r="B4" s="97" t="s">
        <v>233</v>
      </c>
      <c r="C4" s="98" t="s">
        <v>103</v>
      </c>
      <c r="D4" s="98" t="s">
        <v>104</v>
      </c>
      <c r="E4" s="58"/>
    </row>
    <row r="5" spans="1:10" ht="19.95" customHeight="1" x14ac:dyDescent="0.3">
      <c r="A5" s="99" t="s">
        <v>277</v>
      </c>
      <c r="B5" s="99" t="s">
        <v>289</v>
      </c>
      <c r="C5" s="99" t="s">
        <v>283</v>
      </c>
      <c r="D5" s="99" t="s">
        <v>278</v>
      </c>
      <c r="E5" s="58"/>
    </row>
    <row r="6" spans="1:10" ht="19.95" customHeight="1" x14ac:dyDescent="0.3">
      <c r="A6" s="99" t="s">
        <v>279</v>
      </c>
      <c r="B6" s="99" t="s">
        <v>286</v>
      </c>
      <c r="C6" s="99" t="s">
        <v>283</v>
      </c>
      <c r="D6" s="99" t="s">
        <v>278</v>
      </c>
      <c r="E6" s="58"/>
    </row>
    <row r="7" spans="1:10" ht="19.95" customHeight="1" x14ac:dyDescent="0.3">
      <c r="A7" s="99" t="s">
        <v>280</v>
      </c>
      <c r="B7" s="99" t="s">
        <v>290</v>
      </c>
      <c r="C7" s="99" t="s">
        <v>283</v>
      </c>
      <c r="D7" s="99" t="s">
        <v>278</v>
      </c>
      <c r="E7" s="58"/>
    </row>
    <row r="8" spans="1:10" ht="19.95" customHeight="1" x14ac:dyDescent="0.3">
      <c r="A8" s="99" t="s">
        <v>281</v>
      </c>
      <c r="B8" s="99" t="s">
        <v>287</v>
      </c>
      <c r="C8" s="99" t="s">
        <v>283</v>
      </c>
      <c r="D8" s="99" t="s">
        <v>278</v>
      </c>
      <c r="E8" s="58"/>
    </row>
    <row r="9" spans="1:10" ht="19.95" customHeight="1" x14ac:dyDescent="0.3">
      <c r="A9" s="99" t="s">
        <v>282</v>
      </c>
      <c r="B9" s="99" t="s">
        <v>288</v>
      </c>
      <c r="C9" s="99" t="s">
        <v>283</v>
      </c>
      <c r="D9" s="99" t="s">
        <v>278</v>
      </c>
      <c r="E9" s="58"/>
    </row>
    <row r="10" spans="1:10" ht="19.95" customHeight="1" x14ac:dyDescent="0.3">
      <c r="A10" s="99"/>
      <c r="B10" s="99"/>
      <c r="C10" s="99"/>
      <c r="D10" s="99"/>
      <c r="E10" s="58"/>
    </row>
    <row r="11" spans="1:10" ht="19.95" customHeight="1" x14ac:dyDescent="0.3">
      <c r="A11" s="99"/>
      <c r="B11" s="99"/>
      <c r="C11" s="99"/>
      <c r="D11" s="99"/>
      <c r="E11" s="58"/>
    </row>
    <row r="12" spans="1:10" ht="19.95" customHeight="1" x14ac:dyDescent="0.3">
      <c r="A12" s="99"/>
      <c r="B12" s="99"/>
      <c r="C12" s="99"/>
      <c r="D12" s="99"/>
      <c r="E12" s="58"/>
    </row>
    <row r="13" spans="1:10" ht="19.95" customHeight="1" x14ac:dyDescent="0.3">
      <c r="A13" s="99"/>
      <c r="B13" s="99"/>
      <c r="C13" s="99"/>
      <c r="D13" s="99"/>
      <c r="E13" s="58"/>
    </row>
    <row r="14" spans="1:10" ht="19.95" customHeight="1" x14ac:dyDescent="0.3">
      <c r="A14" s="99"/>
      <c r="B14" s="99"/>
      <c r="C14" s="99"/>
      <c r="D14" s="99"/>
      <c r="E14" s="58"/>
    </row>
    <row r="15" spans="1:10" ht="19.95" customHeight="1" x14ac:dyDescent="0.3">
      <c r="A15" s="99"/>
      <c r="B15" s="99"/>
      <c r="C15" s="99"/>
      <c r="D15" s="99"/>
      <c r="E15" s="58"/>
    </row>
    <row r="16" spans="1:10" ht="19.95" customHeight="1" x14ac:dyDescent="0.3">
      <c r="A16" s="80"/>
      <c r="B16" s="80"/>
      <c r="C16" s="80"/>
      <c r="D16" s="64"/>
      <c r="E16" s="58"/>
    </row>
    <row r="17" spans="1:5" ht="15" thickBot="1" x14ac:dyDescent="0.35">
      <c r="A17" s="100"/>
      <c r="B17" s="101"/>
      <c r="C17" s="102"/>
      <c r="D17" s="103"/>
      <c r="E17" s="104"/>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1"/>
  <sheetViews>
    <sheetView tabSelected="1" topLeftCell="A7" zoomScale="80" zoomScaleNormal="80" workbookViewId="0">
      <selection activeCell="E13" sqref="E13"/>
    </sheetView>
  </sheetViews>
  <sheetFormatPr defaultColWidth="13.5546875" defaultRowHeight="14.4" x14ac:dyDescent="0.3"/>
  <cols>
    <col min="1" max="1" width="15.5546875" style="54" customWidth="1"/>
    <col min="2" max="2" width="13.44140625" customWidth="1"/>
    <col min="3" max="3" width="32.6640625" customWidth="1"/>
    <col min="4" max="4" width="13.5546875" customWidth="1"/>
    <col min="5" max="5" width="32.6640625" customWidth="1"/>
    <col min="6" max="6" width="17.109375" customWidth="1"/>
    <col min="7" max="7" width="16.44140625" customWidth="1"/>
    <col min="8" max="8" width="34" customWidth="1"/>
    <col min="9" max="9" width="29.21875" customWidth="1"/>
    <col min="10" max="10" width="17.109375" customWidth="1"/>
    <col min="11" max="11" width="16" customWidth="1"/>
    <col min="12" max="12" width="13.88671875" customWidth="1"/>
    <col min="13" max="13" width="21.21875" customWidth="1"/>
  </cols>
  <sheetData>
    <row r="1" spans="1:13" s="8" customFormat="1" ht="21.6" thickBot="1" x14ac:dyDescent="0.35">
      <c r="A1" s="174" t="s">
        <v>102</v>
      </c>
    </row>
    <row r="2" spans="1:13" s="8" customFormat="1" ht="30" customHeight="1" thickBot="1" x14ac:dyDescent="0.35">
      <c r="A2" s="170"/>
      <c r="B2" s="171"/>
      <c r="C2" s="172"/>
      <c r="D2" s="217" t="s">
        <v>45</v>
      </c>
      <c r="E2" s="171"/>
      <c r="F2" s="217" t="s">
        <v>45</v>
      </c>
      <c r="G2" s="171"/>
      <c r="H2" s="171"/>
      <c r="I2" s="171"/>
      <c r="J2" s="173"/>
      <c r="K2" s="171"/>
      <c r="L2" s="171"/>
      <c r="M2" s="15"/>
    </row>
    <row r="3" spans="1:13" s="16" customFormat="1" ht="52.8" thickBot="1" x14ac:dyDescent="0.35">
      <c r="A3" s="211" t="s">
        <v>37</v>
      </c>
      <c r="B3" s="212" t="s">
        <v>44</v>
      </c>
      <c r="C3" s="213" t="s">
        <v>38</v>
      </c>
      <c r="D3" s="219" t="s">
        <v>39</v>
      </c>
      <c r="E3" s="213" t="s">
        <v>40</v>
      </c>
      <c r="F3" s="214" t="s">
        <v>41</v>
      </c>
      <c r="G3" s="213" t="s">
        <v>42</v>
      </c>
      <c r="H3" s="213" t="s">
        <v>214</v>
      </c>
      <c r="I3" s="213" t="s">
        <v>43</v>
      </c>
      <c r="M3" s="15"/>
    </row>
    <row r="4" spans="1:13" ht="30" customHeight="1" x14ac:dyDescent="0.3">
      <c r="A4" s="203" t="s">
        <v>140</v>
      </c>
      <c r="B4" s="204">
        <v>1</v>
      </c>
      <c r="C4" s="269" t="s">
        <v>295</v>
      </c>
      <c r="D4" s="206" t="s">
        <v>64</v>
      </c>
      <c r="E4" s="205" t="s">
        <v>296</v>
      </c>
      <c r="F4" s="207" t="s">
        <v>50</v>
      </c>
      <c r="G4" s="208" t="str">
        <f t="array" ref="G4">INDEX($C$37:$C$61,MATCH(1,($A$37:$A$61=D4)*($B$37:$B$61=F4),0))</f>
        <v>Very low</v>
      </c>
      <c r="H4" s="209" t="str">
        <f>IF(G4=$A$27,"Risk well controlled",IF(G4=$A$28,"Risk controls acceptable",IF(G4=$A$29,"Additional controls required",IF(G4=$A$30,"Urgent action required to reduce risk",IF(G4=$A$31,"Potentially dangerous.Cease all activity until risk reduced")))))</f>
        <v>Risk well controlled</v>
      </c>
      <c r="I4" s="210"/>
      <c r="M4" s="15"/>
    </row>
    <row r="5" spans="1:13" ht="30" customHeight="1" x14ac:dyDescent="0.3">
      <c r="A5" s="182"/>
      <c r="B5" s="19">
        <v>2</v>
      </c>
      <c r="C5" s="180"/>
      <c r="D5" s="166"/>
      <c r="E5" s="17"/>
      <c r="F5" s="157"/>
      <c r="G5" s="176" t="e">
        <f t="array" ref="G5">INDEX($C$37:$C$61,MATCH(1,($A$37:$A$61=D5)*($B$37:$B$61=F5),0))</f>
        <v>#N/A</v>
      </c>
      <c r="H5" s="177" t="e">
        <f>IF(G5=$A$27,"Risk well controlled",IF(G5=$A$28,"Risk controls acceptable",IF(G5=$A$29,"Additional controls required",IF(G5=$A$30,"Urgent action required to reduce risk",IF(G5=$A$31,"Potentially dangerous.Cease all activity until risk reduced")))))</f>
        <v>#N/A</v>
      </c>
      <c r="I5" s="18"/>
      <c r="M5" s="15"/>
    </row>
    <row r="6" spans="1:13" s="20" customFormat="1" ht="39.6" x14ac:dyDescent="0.3">
      <c r="A6" s="183" t="s">
        <v>46</v>
      </c>
      <c r="B6" s="19">
        <v>1</v>
      </c>
      <c r="C6" s="180" t="s">
        <v>251</v>
      </c>
      <c r="D6" s="166" t="s">
        <v>74</v>
      </c>
      <c r="E6" s="17" t="s">
        <v>259</v>
      </c>
      <c r="F6" s="157" t="s">
        <v>50</v>
      </c>
      <c r="G6" s="176" t="str">
        <f t="array" ref="G6">INDEX($C$37:$C$61,MATCH(1,($A$37:$A$61=D6)*($B$37:$B$61=F6),0))</f>
        <v>Low</v>
      </c>
      <c r="H6" s="177" t="str">
        <f>IF(G6=$A$27,"Risk well controlled",IF(G6=$A$28,"Risk controls acceptable",IF(G6=$A$29,"Additional controls required",IF(G6=$A$30,"Urgent action required to reduce risk",IF(G6=$A$31,"Potentially dangerous.Cease all activity until risk reduced")))))</f>
        <v>Risk controls acceptable</v>
      </c>
      <c r="I6" s="18"/>
      <c r="M6" s="15"/>
    </row>
    <row r="7" spans="1:13" s="20" customFormat="1" ht="30" customHeight="1" x14ac:dyDescent="0.3">
      <c r="A7" s="183"/>
      <c r="B7" s="19"/>
      <c r="C7" s="261" t="s">
        <v>267</v>
      </c>
      <c r="D7" s="166" t="s">
        <v>64</v>
      </c>
      <c r="E7" s="17" t="s">
        <v>260</v>
      </c>
      <c r="F7" s="157" t="s">
        <v>50</v>
      </c>
      <c r="G7" s="176" t="str">
        <f t="array" ref="G7">INDEX($C$37:$C$61,MATCH(1,($A$37:$A$61=D7)*($B$37:$B$61=F7),0))</f>
        <v>Very low</v>
      </c>
      <c r="H7" s="177" t="str">
        <f>IF(G7=$A$27,"Risk well controlled",IF(G7=$A$28,"Risk controls acceptable",IF(G7=$A$29,"Additional controls required",IF(G7=$A$30,"Urgent action required to reduce risk",IF(G7=$A$31,"Potentially dangerous.Cease all activity until risk reduced")))))</f>
        <v>Risk well controlled</v>
      </c>
      <c r="I7" s="18"/>
      <c r="M7" s="15"/>
    </row>
    <row r="8" spans="1:13" s="21" customFormat="1" ht="30" customHeight="1" x14ac:dyDescent="0.3">
      <c r="A8" s="183" t="s">
        <v>141</v>
      </c>
      <c r="B8" s="19">
        <v>1</v>
      </c>
      <c r="C8" s="180" t="s">
        <v>246</v>
      </c>
      <c r="D8" s="166" t="s">
        <v>64</v>
      </c>
      <c r="E8" s="17" t="s">
        <v>250</v>
      </c>
      <c r="F8" s="157" t="s">
        <v>51</v>
      </c>
      <c r="G8" s="176" t="str">
        <f t="array" ref="G8">INDEX($C$37:$C$61,MATCH(1,($A$37:$A$61=D8)*($B$37:$B$61=F8),0))</f>
        <v>Low</v>
      </c>
      <c r="H8" s="177" t="str">
        <f>IF(G8=$A$27,"Risk well controlled",IF(G8=$A$28,"Risk controls acceptable",IF(G8=$A$29,"Additional controls required",IF(G8=$A$30,"Urgent action required to reduce risk",IF(G8=$A$31,"Potentially dangerous.Cease all activity until risk reduced")))))</f>
        <v>Risk controls acceptable</v>
      </c>
      <c r="I8" s="18"/>
      <c r="M8" s="15"/>
    </row>
    <row r="9" spans="1:13" s="21" customFormat="1" ht="39.6" x14ac:dyDescent="0.3">
      <c r="A9" s="183"/>
      <c r="B9" s="19">
        <v>2</v>
      </c>
      <c r="C9" s="180" t="s">
        <v>252</v>
      </c>
      <c r="D9" s="166" t="s">
        <v>69</v>
      </c>
      <c r="E9" s="17" t="s">
        <v>249</v>
      </c>
      <c r="F9" s="157" t="s">
        <v>50</v>
      </c>
      <c r="G9" s="176" t="str">
        <f t="array" ref="G9">INDEX($C$37:$C$61,MATCH(1,($A$37:$A$61=D9)*($B$37:$B$61=F9),0))</f>
        <v>Low</v>
      </c>
      <c r="H9" s="177" t="str">
        <f>IF(G9=$A$27,"Risk well controlled",IF(G9=$A$28,"Risk controls acceptable",IF(G9=$A$29,"Additional controls required",IF(G9=$A$30,"Urgent action required to reduce risk",IF(G9=$A$31,"Potentially dangerous.Cease all activity until risk reduced")))))</f>
        <v>Risk controls acceptable</v>
      </c>
      <c r="I9" s="18"/>
      <c r="M9" s="15"/>
    </row>
    <row r="10" spans="1:13" s="21" customFormat="1" ht="39.6" x14ac:dyDescent="0.3">
      <c r="A10" s="183"/>
      <c r="B10" s="19">
        <v>3</v>
      </c>
      <c r="C10" s="180" t="s">
        <v>253</v>
      </c>
      <c r="D10" s="166" t="s">
        <v>64</v>
      </c>
      <c r="E10" s="17" t="s">
        <v>248</v>
      </c>
      <c r="F10" s="157" t="s">
        <v>50</v>
      </c>
      <c r="G10" s="176" t="str">
        <f t="array" ref="G10">INDEX($C$37:$C$61,MATCH(1,($A$37:$A$61=D10)*($B$37:$B$61=F10),0))</f>
        <v>Very low</v>
      </c>
      <c r="H10" s="177" t="str">
        <f>IF(G10=$A$27,"Risk well controlled",IF(G10=$A$28,"Risk controls acceptable",IF(G10=$A$29,"Additional controls required",IF(G10=$A$30,"Urgent action required to reduce risk",IF(G10=$A$31,"Potentially dangerous.Cease all activity until risk reduced")))))</f>
        <v>Risk well controlled</v>
      </c>
      <c r="I10" s="18"/>
      <c r="M10" s="15"/>
    </row>
    <row r="11" spans="1:13" s="21" customFormat="1" ht="66" x14ac:dyDescent="0.3">
      <c r="A11" s="186" t="s">
        <v>237</v>
      </c>
      <c r="B11" s="19">
        <v>1</v>
      </c>
      <c r="C11" s="258" t="s">
        <v>263</v>
      </c>
      <c r="D11" s="166" t="s">
        <v>74</v>
      </c>
      <c r="E11" s="17" t="s">
        <v>264</v>
      </c>
      <c r="F11" s="157" t="s">
        <v>51</v>
      </c>
      <c r="G11" s="176" t="str">
        <f t="array" ref="G11">INDEX($C$37:$C$61,MATCH(1,($A$37:$A$61=D11)*($B$37:$B$61=F11),0))</f>
        <v>Moderate</v>
      </c>
      <c r="H11" s="177" t="str">
        <f>IF(G11=$A$27,"Risk well controlled",IF(G11=$A$28,"Risk controls acceptable",IF(G11=$A$29,"Additional controls required",IF(G11=$A$30,"Urgent action required to reduce risk",IF(G11=$A$31,"Potentially dangerous.Cease all activity until risk reduced")))))</f>
        <v>Additional controls required</v>
      </c>
      <c r="I11" s="18" t="s">
        <v>285</v>
      </c>
      <c r="M11" s="15"/>
    </row>
    <row r="12" spans="1:13" s="21" customFormat="1" ht="30" customHeight="1" x14ac:dyDescent="0.3">
      <c r="A12" s="183"/>
      <c r="B12" s="19">
        <v>2</v>
      </c>
      <c r="C12" s="180" t="s">
        <v>244</v>
      </c>
      <c r="D12" s="166" t="s">
        <v>74</v>
      </c>
      <c r="E12" s="17" t="s">
        <v>297</v>
      </c>
      <c r="F12" s="157" t="s">
        <v>50</v>
      </c>
      <c r="G12" s="176" t="str">
        <f t="array" ref="G12">INDEX($C$37:$C$61,MATCH(1,($A$37:$A$61=D12)*($B$37:$B$61=F12),0))</f>
        <v>Low</v>
      </c>
      <c r="H12" s="177" t="str">
        <f>IF(G12=$A$27,"Risk well controlled",IF(G12=$A$28,"Risk controls acceptable",IF(G12=$A$29,"Additional controls required",IF(G12=$A$30,"Urgent action required to reduce risk",IF(G12=$A$31,"Potentially dangerous.Cease all activity until risk reduced")))))</f>
        <v>Risk controls acceptable</v>
      </c>
      <c r="I12" s="18"/>
      <c r="M12" s="15"/>
    </row>
    <row r="13" spans="1:13" s="21" customFormat="1" ht="30" customHeight="1" x14ac:dyDescent="0.3">
      <c r="A13" s="183"/>
      <c r="B13" s="19">
        <v>3</v>
      </c>
      <c r="C13" s="180" t="s">
        <v>258</v>
      </c>
      <c r="D13" s="166" t="s">
        <v>69</v>
      </c>
      <c r="E13" s="17" t="s">
        <v>299</v>
      </c>
      <c r="F13" s="157" t="s">
        <v>50</v>
      </c>
      <c r="G13" s="176" t="str">
        <f t="array" ref="G13">INDEX($C$37:$C$61,MATCH(1,($A$37:$A$61=D13)*($B$37:$B$61=F13),0))</f>
        <v>Low</v>
      </c>
      <c r="H13" s="177" t="str">
        <f>IF(G13=$A$27,"Risk well controlled",IF(G13=$A$28,"Risk controls acceptable",IF(G13=$A$29,"Additional controls required",IF(G13=$A$30,"Urgent action required to reduce risk",IF(G13=$A$31,"Potentially dangerous.Cease all activity until risk reduced")))))</f>
        <v>Risk controls acceptable</v>
      </c>
      <c r="I13" s="18"/>
      <c r="M13" s="15"/>
    </row>
    <row r="14" spans="1:13" s="21" customFormat="1" ht="31.2" x14ac:dyDescent="0.3">
      <c r="A14" s="186" t="s">
        <v>227</v>
      </c>
      <c r="B14" s="19">
        <v>1</v>
      </c>
      <c r="C14" s="263"/>
      <c r="D14" s="166"/>
      <c r="E14" s="263"/>
      <c r="F14" s="157"/>
      <c r="G14" s="176" t="e">
        <f t="array" ref="G14">INDEX($C$37:$C$61,MATCH(1,($A$37:$A$61=D14)*($B$37:$B$61=F14),0))</f>
        <v>#N/A</v>
      </c>
      <c r="H14" s="177" t="e">
        <f>IF(G14=$A$27,"Risk well controlled",IF(G14=$A$28,"Risk controls acceptable",IF(G14=$A$29,"Additional controls required",IF(G14=$A$30,"Urgent action required to reduce risk",IF(G14=$A$31,"Potentially dangerous.Cease all activity until risk reduced")))))</f>
        <v>#N/A</v>
      </c>
      <c r="I14" s="18"/>
      <c r="M14" s="15"/>
    </row>
    <row r="15" spans="1:13" s="21" customFormat="1" ht="30" customHeight="1" x14ac:dyDescent="0.3">
      <c r="A15" s="183"/>
      <c r="B15" s="262">
        <v>2</v>
      </c>
      <c r="D15" s="206"/>
      <c r="F15" s="207"/>
      <c r="G15" s="176" t="e">
        <f t="array" ref="G15">INDEX($C$37:$C$61,MATCH(1,($A$37:$A$61=D15)*($B$37:$B$61=F15),0))</f>
        <v>#N/A</v>
      </c>
      <c r="H15" s="177" t="e">
        <f>IF(G15=$A$27,"Risk well controlled",IF(G15=$A$28,"Risk controls acceptable",IF(G15=$A$29,"Additional controls required",IF(G15=$A$30,"Urgent action required to reduce risk",IF(G15=$A$31,"Potentially dangerous.Cease all activity until risk reduced")))))</f>
        <v>#N/A</v>
      </c>
      <c r="I15" s="18"/>
      <c r="M15" s="15"/>
    </row>
    <row r="16" spans="1:13" ht="30" customHeight="1" x14ac:dyDescent="0.3">
      <c r="A16" s="183" t="s">
        <v>88</v>
      </c>
      <c r="B16" s="19">
        <v>1</v>
      </c>
      <c r="C16" s="180" t="s">
        <v>242</v>
      </c>
      <c r="D16" s="166" t="s">
        <v>64</v>
      </c>
      <c r="E16" s="17" t="s">
        <v>298</v>
      </c>
      <c r="F16" s="157" t="s">
        <v>50</v>
      </c>
      <c r="G16" s="176" t="str">
        <f t="array" ref="G16">INDEX($C$37:$C$61,MATCH(1,($A$37:$A$61=D16)*($B$37:$B$61=F16),0))</f>
        <v>Very low</v>
      </c>
      <c r="H16" s="177" t="str">
        <f>IF(G16=$A$27,"Risk well controlled",IF(G16=$A$28,"Risk controls acceptable",IF(G16=$A$29,"Additional controls required",IF(G16=$A$30,"Urgent action required to reduce risk",IF(G16=$A$31,"Potentially dangerous.Cease all activity until risk reduced")))))</f>
        <v>Risk well controlled</v>
      </c>
      <c r="I16" s="18"/>
      <c r="M16" s="15"/>
    </row>
    <row r="17" spans="1:13" ht="30" customHeight="1" x14ac:dyDescent="0.3">
      <c r="A17" s="183"/>
      <c r="B17" s="19">
        <v>2</v>
      </c>
      <c r="C17" s="180" t="s">
        <v>262</v>
      </c>
      <c r="D17" s="166" t="s">
        <v>64</v>
      </c>
      <c r="E17" s="17" t="s">
        <v>245</v>
      </c>
      <c r="F17" s="157" t="s">
        <v>50</v>
      </c>
      <c r="G17" s="176" t="str">
        <f t="array" ref="G17">INDEX($C$37:$C$61,MATCH(1,($A$37:$A$61=D17)*($B$37:$B$61=F17),0))</f>
        <v>Very low</v>
      </c>
      <c r="H17" s="177" t="str">
        <f>IF(G17=$A$27,"Risk well controlled",IF(G17=$A$28,"Risk controls acceptable",IF(G17=$A$29,"Additional controls required",IF(G17=$A$30,"Urgent action required to reduce risk",IF(G17=$A$31,"Potentially dangerous.Cease all activity until risk reduced")))))</f>
        <v>Risk well controlled</v>
      </c>
      <c r="I17" s="18"/>
      <c r="M17" s="15"/>
    </row>
    <row r="18" spans="1:13" ht="39.6" x14ac:dyDescent="0.3">
      <c r="A18" s="183"/>
      <c r="B18" s="19">
        <v>3</v>
      </c>
      <c r="C18" s="180" t="s">
        <v>247</v>
      </c>
      <c r="D18" s="166" t="s">
        <v>64</v>
      </c>
      <c r="E18" s="17" t="s">
        <v>266</v>
      </c>
      <c r="F18" s="157" t="s">
        <v>50</v>
      </c>
      <c r="G18" s="176" t="str">
        <f t="array" ref="G18">INDEX($C$37:$C$61,MATCH(1,($A$37:$A$61=D18)*($B$37:$B$61=F18),0))</f>
        <v>Very low</v>
      </c>
      <c r="H18" s="177" t="str">
        <f>IF(G18=$A$27,"Risk well controlled",IF(G18=$A$28,"Risk controls acceptable",IF(G18=$A$29,"Additional controls required",IF(G18=$A$30,"Urgent action required to reduce risk",IF(G18=$A$31,"Potentially dangerous.Cease all activity until risk reduced")))))</f>
        <v>Risk well controlled</v>
      </c>
      <c r="I18" s="18"/>
      <c r="M18" s="15"/>
    </row>
    <row r="19" spans="1:13" ht="31.2" customHeight="1" x14ac:dyDescent="0.3">
      <c r="A19" s="183"/>
      <c r="B19" s="19">
        <v>4</v>
      </c>
      <c r="C19" s="180" t="s">
        <v>256</v>
      </c>
      <c r="D19" s="166" t="s">
        <v>59</v>
      </c>
      <c r="E19" s="17" t="s">
        <v>257</v>
      </c>
      <c r="F19" s="157" t="s">
        <v>50</v>
      </c>
      <c r="G19" s="176" t="str">
        <f t="array" ref="G19">INDEX($C$37:$C$61,MATCH(1,($A$37:$A$61=D19)*($B$37:$B$61=F19),0))</f>
        <v>Very low</v>
      </c>
      <c r="H19" s="177" t="str">
        <f t="shared" ref="H19" si="0">IF(G19=$A$27,"Risk well controlled",IF(G19=$A$28,"Risk controls acceptable",IF(G19=$A$29,"Additional controls required",IF(G19=$A$30,"Urgent action required to reduce risk",IF(G19=$A$31,"Potentially dangerous.Cease all activity until risk reduced")))))</f>
        <v>Risk well controlled</v>
      </c>
      <c r="I19" s="18"/>
      <c r="M19" s="15"/>
    </row>
    <row r="20" spans="1:13" ht="30" customHeight="1" x14ac:dyDescent="0.3">
      <c r="A20" s="183" t="s">
        <v>47</v>
      </c>
      <c r="B20" s="19">
        <v>1</v>
      </c>
      <c r="C20" s="180" t="s">
        <v>243</v>
      </c>
      <c r="D20" s="166" t="s">
        <v>64</v>
      </c>
      <c r="E20" s="17" t="s">
        <v>265</v>
      </c>
      <c r="F20" s="157" t="s">
        <v>50</v>
      </c>
      <c r="G20" s="176" t="str">
        <f t="array" ref="G20">INDEX($C$37:$C$61,MATCH(1,($A$37:$A$61=D20)*($B$37:$B$61=F20),0))</f>
        <v>Very low</v>
      </c>
      <c r="H20" s="177" t="str">
        <f>IF(G20=$A$27,"Risk well controlled",IF(G20=$A$28,"Risk controls acceptable",IF(G20=$A$29,"Additional controls required",IF(G20=$A$30,"Urgent action required to reduce risk",IF(G20=$A$31,"Potentially dangerous.Cease all activity until risk reduced")))))</f>
        <v>Risk well controlled</v>
      </c>
      <c r="I20" s="18"/>
      <c r="M20" s="15"/>
    </row>
    <row r="21" spans="1:13" ht="30" customHeight="1" x14ac:dyDescent="0.3">
      <c r="A21" s="184"/>
      <c r="B21" s="19">
        <v>2</v>
      </c>
      <c r="C21" s="180"/>
      <c r="D21" s="166"/>
      <c r="E21" s="17"/>
      <c r="F21" s="157"/>
      <c r="G21" s="176" t="e">
        <f t="array" ref="G21">INDEX($C$37:$C$61,MATCH(1,($A$37:$A$61=D21)*($B$37:$B$61=F21),0))</f>
        <v>#N/A</v>
      </c>
      <c r="H21" s="177" t="e">
        <f>IF(G21=$A$27,"Risk well controlled",IF(G21=$A$28,"Risk controls acceptable",IF(G21=$A$29,"Additional controls required",IF(G21=$A$30,"Urgent action required to reduce risk",IF(G21=$A$31,"Potentially dangerous.Cease all activity until risk reduced")))))</f>
        <v>#N/A</v>
      </c>
      <c r="I21" s="18"/>
      <c r="M21" s="15"/>
    </row>
    <row r="22" spans="1:13" ht="30" customHeight="1" thickBot="1" x14ac:dyDescent="0.35">
      <c r="A22" s="185"/>
      <c r="B22" s="22">
        <v>3</v>
      </c>
      <c r="C22" s="181"/>
      <c r="D22" s="167"/>
      <c r="E22" s="23"/>
      <c r="F22" s="158"/>
      <c r="G22" s="178" t="e">
        <f t="array" ref="G22">INDEX($C$37:$C$61,MATCH(1,($A$37:$A$61=D22)*($B$37:$B$61=F22),0))</f>
        <v>#N/A</v>
      </c>
      <c r="H22" s="179" t="e">
        <f>IF(G22=$A$27,"Risk well controlled",IF(G22=$A$28,"Risk controls acceptable",IF(G22=$A$29,"Additional controls required",IF(G22=$A$30,"Urgent action required to reduce risk",IF(G22=$A$31,"Potentially dangerous.Cease all activity until risk reduced")))))</f>
        <v>#N/A</v>
      </c>
      <c r="I22" s="24"/>
      <c r="M22" s="15"/>
    </row>
    <row r="23" spans="1:13" ht="19.95" customHeight="1" thickBot="1" x14ac:dyDescent="0.35">
      <c r="A23" s="25"/>
      <c r="B23" s="6"/>
      <c r="C23" s="8"/>
      <c r="D23" s="26" t="s">
        <v>48</v>
      </c>
      <c r="E23" s="8"/>
      <c r="F23" s="8"/>
      <c r="G23" s="8"/>
      <c r="H23" s="8"/>
      <c r="I23" s="8"/>
      <c r="J23" s="8"/>
      <c r="K23" s="8"/>
      <c r="L23" s="8"/>
      <c r="M23" s="15"/>
    </row>
    <row r="24" spans="1:13" ht="52.8" thickBot="1" x14ac:dyDescent="0.35">
      <c r="A24" s="27" t="s">
        <v>49</v>
      </c>
      <c r="B24" s="28"/>
      <c r="C24" s="29" t="s">
        <v>41</v>
      </c>
      <c r="D24" s="30" t="s">
        <v>50</v>
      </c>
      <c r="E24" s="31" t="s">
        <v>51</v>
      </c>
      <c r="F24" s="31" t="s">
        <v>52</v>
      </c>
      <c r="G24" s="31" t="s">
        <v>53</v>
      </c>
      <c r="H24" s="32" t="s">
        <v>54</v>
      </c>
      <c r="I24" s="33" t="s">
        <v>18</v>
      </c>
      <c r="J24" s="34" t="s">
        <v>55</v>
      </c>
      <c r="K24" s="34" t="s">
        <v>56</v>
      </c>
      <c r="L24" s="35" t="s">
        <v>57</v>
      </c>
      <c r="M24" s="15"/>
    </row>
    <row r="25" spans="1:13" ht="52.8" thickBot="1" x14ac:dyDescent="0.35">
      <c r="A25" s="27" t="s">
        <v>58</v>
      </c>
      <c r="B25" s="164" t="s">
        <v>215</v>
      </c>
      <c r="C25" s="165" t="s">
        <v>59</v>
      </c>
      <c r="D25" s="231" t="s">
        <v>220</v>
      </c>
      <c r="E25" s="232" t="s">
        <v>220</v>
      </c>
      <c r="F25" s="233" t="s">
        <v>1</v>
      </c>
      <c r="G25" s="233" t="s">
        <v>1</v>
      </c>
      <c r="H25" s="234" t="s">
        <v>4</v>
      </c>
      <c r="I25" s="168" t="s">
        <v>60</v>
      </c>
      <c r="J25" s="36" t="s">
        <v>61</v>
      </c>
      <c r="K25" s="36" t="s">
        <v>62</v>
      </c>
      <c r="L25" s="37" t="s">
        <v>63</v>
      </c>
      <c r="M25" s="15"/>
    </row>
    <row r="26" spans="1:13" ht="17.399999999999999" x14ac:dyDescent="0.3">
      <c r="A26" s="38"/>
      <c r="B26" s="39"/>
      <c r="C26" s="165" t="s">
        <v>64</v>
      </c>
      <c r="D26" s="235" t="s">
        <v>220</v>
      </c>
      <c r="E26" s="236" t="s">
        <v>1</v>
      </c>
      <c r="F26" s="236" t="s">
        <v>1</v>
      </c>
      <c r="G26" s="237" t="s">
        <v>4</v>
      </c>
      <c r="H26" s="238" t="s">
        <v>2</v>
      </c>
      <c r="I26" s="168" t="s">
        <v>65</v>
      </c>
      <c r="J26" s="36" t="s">
        <v>66</v>
      </c>
      <c r="K26" s="36" t="s">
        <v>67</v>
      </c>
      <c r="L26" s="37" t="s">
        <v>68</v>
      </c>
      <c r="M26" s="15"/>
    </row>
    <row r="27" spans="1:13" ht="17.399999999999999" x14ac:dyDescent="0.3">
      <c r="A27" s="161" t="s">
        <v>220</v>
      </c>
      <c r="B27" s="39"/>
      <c r="C27" s="165" t="s">
        <v>69</v>
      </c>
      <c r="D27" s="239" t="s">
        <v>1</v>
      </c>
      <c r="E27" s="236" t="s">
        <v>1</v>
      </c>
      <c r="F27" s="237" t="s">
        <v>4</v>
      </c>
      <c r="G27" s="240" t="s">
        <v>2</v>
      </c>
      <c r="H27" s="241" t="s">
        <v>221</v>
      </c>
      <c r="I27" s="168" t="s">
        <v>70</v>
      </c>
      <c r="J27" s="36" t="s">
        <v>71</v>
      </c>
      <c r="K27" s="36" t="s">
        <v>72</v>
      </c>
      <c r="L27" s="37" t="s">
        <v>73</v>
      </c>
      <c r="M27" s="15"/>
    </row>
    <row r="28" spans="1:13" ht="26.4" x14ac:dyDescent="0.3">
      <c r="A28" s="159" t="s">
        <v>1</v>
      </c>
      <c r="B28" s="39"/>
      <c r="C28" s="165" t="s">
        <v>74</v>
      </c>
      <c r="D28" s="239" t="s">
        <v>1</v>
      </c>
      <c r="E28" s="237" t="s">
        <v>4</v>
      </c>
      <c r="F28" s="240" t="s">
        <v>2</v>
      </c>
      <c r="G28" s="242" t="s">
        <v>221</v>
      </c>
      <c r="H28" s="241" t="s">
        <v>221</v>
      </c>
      <c r="I28" s="168" t="s">
        <v>75</v>
      </c>
      <c r="J28" s="36" t="s">
        <v>76</v>
      </c>
      <c r="K28" s="36" t="s">
        <v>77</v>
      </c>
      <c r="L28" s="37" t="s">
        <v>78</v>
      </c>
      <c r="M28" s="15"/>
    </row>
    <row r="29" spans="1:13" ht="40.200000000000003" thickBot="1" x14ac:dyDescent="0.35">
      <c r="A29" s="160" t="s">
        <v>4</v>
      </c>
      <c r="B29" s="39"/>
      <c r="C29" s="165" t="s">
        <v>79</v>
      </c>
      <c r="D29" s="243" t="s">
        <v>4</v>
      </c>
      <c r="E29" s="244" t="s">
        <v>2</v>
      </c>
      <c r="F29" s="245" t="s">
        <v>221</v>
      </c>
      <c r="G29" s="245" t="s">
        <v>221</v>
      </c>
      <c r="H29" s="246" t="s">
        <v>221</v>
      </c>
      <c r="I29" s="169" t="s">
        <v>222</v>
      </c>
      <c r="J29" s="40" t="s">
        <v>80</v>
      </c>
      <c r="K29" s="40" t="s">
        <v>81</v>
      </c>
      <c r="L29" s="41" t="s">
        <v>82</v>
      </c>
      <c r="M29" s="15"/>
    </row>
    <row r="30" spans="1:13" ht="42" thickBot="1" x14ac:dyDescent="0.35">
      <c r="A30" s="162" t="s">
        <v>2</v>
      </c>
      <c r="B30" s="42"/>
      <c r="C30" s="8"/>
      <c r="D30" s="43" t="s">
        <v>83</v>
      </c>
      <c r="E30" s="44" t="s">
        <v>84</v>
      </c>
      <c r="F30" s="44" t="s">
        <v>85</v>
      </c>
      <c r="G30" s="44" t="s">
        <v>86</v>
      </c>
      <c r="H30" s="45" t="s">
        <v>87</v>
      </c>
      <c r="I30" s="46"/>
      <c r="J30" s="46"/>
      <c r="K30" s="46"/>
      <c r="L30" s="46"/>
      <c r="M30" s="47"/>
    </row>
    <row r="31" spans="1:13" ht="18" thickBot="1" x14ac:dyDescent="0.35">
      <c r="A31" s="163" t="s">
        <v>221</v>
      </c>
      <c r="B31" s="48"/>
      <c r="C31" s="49"/>
      <c r="D31" s="49"/>
      <c r="E31" s="49"/>
      <c r="F31" s="49"/>
      <c r="G31" s="49"/>
      <c r="H31" s="50"/>
      <c r="I31" s="51"/>
      <c r="J31" s="51"/>
      <c r="K31" s="51"/>
      <c r="L31" s="51"/>
      <c r="M31" s="52"/>
    </row>
    <row r="32" spans="1:13" x14ac:dyDescent="0.3">
      <c r="A32"/>
      <c r="D32" s="53"/>
    </row>
    <row r="33" spans="1:5" x14ac:dyDescent="0.3">
      <c r="A33"/>
      <c r="D33" s="53"/>
    </row>
    <row r="34" spans="1:5" x14ac:dyDescent="0.3">
      <c r="A34"/>
    </row>
    <row r="35" spans="1:5" x14ac:dyDescent="0.3">
      <c r="A35"/>
    </row>
    <row r="36" spans="1:5" hidden="1" x14ac:dyDescent="0.3">
      <c r="A36" s="105" t="s">
        <v>217</v>
      </c>
      <c r="B36" s="105" t="s">
        <v>218</v>
      </c>
      <c r="C36" s="105" t="s">
        <v>219</v>
      </c>
      <c r="E36" s="156"/>
    </row>
    <row r="37" spans="1:5" hidden="1" x14ac:dyDescent="0.3">
      <c r="A37" t="s">
        <v>59</v>
      </c>
      <c r="B37" t="s">
        <v>50</v>
      </c>
      <c r="C37" s="151" t="s">
        <v>220</v>
      </c>
    </row>
    <row r="38" spans="1:5" hidden="1" x14ac:dyDescent="0.3">
      <c r="A38" t="s">
        <v>59</v>
      </c>
      <c r="B38" t="s">
        <v>51</v>
      </c>
      <c r="C38" s="151" t="s">
        <v>220</v>
      </c>
    </row>
    <row r="39" spans="1:5" hidden="1" x14ac:dyDescent="0.3">
      <c r="A39" t="s">
        <v>59</v>
      </c>
      <c r="B39" t="s">
        <v>52</v>
      </c>
      <c r="C39" s="152" t="s">
        <v>1</v>
      </c>
    </row>
    <row r="40" spans="1:5" hidden="1" x14ac:dyDescent="0.3">
      <c r="A40" t="s">
        <v>59</v>
      </c>
      <c r="B40" t="s">
        <v>53</v>
      </c>
      <c r="C40" s="152" t="s">
        <v>1</v>
      </c>
    </row>
    <row r="41" spans="1:5" hidden="1" x14ac:dyDescent="0.3">
      <c r="A41" t="s">
        <v>59</v>
      </c>
      <c r="B41" t="s">
        <v>54</v>
      </c>
      <c r="C41" s="153" t="s">
        <v>4</v>
      </c>
    </row>
    <row r="42" spans="1:5" hidden="1" x14ac:dyDescent="0.3">
      <c r="A42" t="s">
        <v>64</v>
      </c>
      <c r="B42" t="s">
        <v>50</v>
      </c>
      <c r="C42" s="151" t="s">
        <v>220</v>
      </c>
    </row>
    <row r="43" spans="1:5" hidden="1" x14ac:dyDescent="0.3">
      <c r="A43" t="s">
        <v>64</v>
      </c>
      <c r="B43" t="s">
        <v>51</v>
      </c>
      <c r="C43" s="152" t="s">
        <v>1</v>
      </c>
    </row>
    <row r="44" spans="1:5" hidden="1" x14ac:dyDescent="0.3">
      <c r="A44" t="s">
        <v>64</v>
      </c>
      <c r="B44" t="s">
        <v>52</v>
      </c>
      <c r="C44" s="152" t="s">
        <v>1</v>
      </c>
    </row>
    <row r="45" spans="1:5" hidden="1" x14ac:dyDescent="0.3">
      <c r="A45" t="s">
        <v>64</v>
      </c>
      <c r="B45" t="s">
        <v>53</v>
      </c>
      <c r="C45" s="153" t="s">
        <v>4</v>
      </c>
    </row>
    <row r="46" spans="1:5" hidden="1" x14ac:dyDescent="0.3">
      <c r="A46" t="s">
        <v>64</v>
      </c>
      <c r="B46" t="s">
        <v>54</v>
      </c>
      <c r="C46" s="154" t="s">
        <v>2</v>
      </c>
    </row>
    <row r="47" spans="1:5" hidden="1" x14ac:dyDescent="0.3">
      <c r="A47" t="s">
        <v>69</v>
      </c>
      <c r="B47" t="s">
        <v>50</v>
      </c>
      <c r="C47" s="152" t="s">
        <v>1</v>
      </c>
    </row>
    <row r="48" spans="1:5" hidden="1" x14ac:dyDescent="0.3">
      <c r="A48" t="s">
        <v>69</v>
      </c>
      <c r="B48" t="s">
        <v>51</v>
      </c>
      <c r="C48" s="152" t="s">
        <v>1</v>
      </c>
    </row>
    <row r="49" spans="1:3" hidden="1" x14ac:dyDescent="0.3">
      <c r="A49" t="s">
        <v>69</v>
      </c>
      <c r="B49" t="s">
        <v>52</v>
      </c>
      <c r="C49" s="153" t="s">
        <v>4</v>
      </c>
    </row>
    <row r="50" spans="1:3" hidden="1" x14ac:dyDescent="0.3">
      <c r="A50" t="s">
        <v>69</v>
      </c>
      <c r="B50" t="s">
        <v>53</v>
      </c>
      <c r="C50" s="154" t="s">
        <v>2</v>
      </c>
    </row>
    <row r="51" spans="1:3" hidden="1" x14ac:dyDescent="0.3">
      <c r="A51" t="s">
        <v>69</v>
      </c>
      <c r="B51" t="s">
        <v>54</v>
      </c>
      <c r="C51" s="155" t="s">
        <v>221</v>
      </c>
    </row>
    <row r="52" spans="1:3" hidden="1" x14ac:dyDescent="0.3">
      <c r="A52" t="s">
        <v>74</v>
      </c>
      <c r="B52" t="s">
        <v>50</v>
      </c>
      <c r="C52" s="152" t="s">
        <v>1</v>
      </c>
    </row>
    <row r="53" spans="1:3" hidden="1" x14ac:dyDescent="0.3">
      <c r="A53" t="s">
        <v>74</v>
      </c>
      <c r="B53" t="s">
        <v>51</v>
      </c>
      <c r="C53" s="153" t="s">
        <v>4</v>
      </c>
    </row>
    <row r="54" spans="1:3" hidden="1" x14ac:dyDescent="0.3">
      <c r="A54" t="s">
        <v>74</v>
      </c>
      <c r="B54" t="s">
        <v>52</v>
      </c>
      <c r="C54" s="154" t="s">
        <v>2</v>
      </c>
    </row>
    <row r="55" spans="1:3" hidden="1" x14ac:dyDescent="0.3">
      <c r="A55" t="s">
        <v>74</v>
      </c>
      <c r="B55" t="s">
        <v>53</v>
      </c>
      <c r="C55" s="155" t="s">
        <v>221</v>
      </c>
    </row>
    <row r="56" spans="1:3" hidden="1" x14ac:dyDescent="0.3">
      <c r="A56" t="s">
        <v>74</v>
      </c>
      <c r="B56" t="s">
        <v>54</v>
      </c>
      <c r="C56" s="155" t="s">
        <v>221</v>
      </c>
    </row>
    <row r="57" spans="1:3" hidden="1" x14ac:dyDescent="0.3">
      <c r="A57" t="s">
        <v>79</v>
      </c>
      <c r="B57" t="s">
        <v>50</v>
      </c>
      <c r="C57" s="153" t="s">
        <v>4</v>
      </c>
    </row>
    <row r="58" spans="1:3" hidden="1" x14ac:dyDescent="0.3">
      <c r="A58" t="s">
        <v>79</v>
      </c>
      <c r="B58" t="s">
        <v>51</v>
      </c>
      <c r="C58" s="154" t="s">
        <v>2</v>
      </c>
    </row>
    <row r="59" spans="1:3" hidden="1" x14ac:dyDescent="0.3">
      <c r="A59" t="s">
        <v>79</v>
      </c>
      <c r="B59" t="s">
        <v>52</v>
      </c>
      <c r="C59" s="155" t="s">
        <v>221</v>
      </c>
    </row>
    <row r="60" spans="1:3" hidden="1" x14ac:dyDescent="0.3">
      <c r="A60" t="s">
        <v>79</v>
      </c>
      <c r="B60" t="s">
        <v>53</v>
      </c>
      <c r="C60" s="155" t="s">
        <v>221</v>
      </c>
    </row>
    <row r="61" spans="1:3" hidden="1" x14ac:dyDescent="0.3">
      <c r="A61" t="s">
        <v>79</v>
      </c>
      <c r="B61" t="s">
        <v>54</v>
      </c>
      <c r="C61" s="155" t="s">
        <v>221</v>
      </c>
    </row>
  </sheetData>
  <sheetProtection selectLockedCells="1"/>
  <conditionalFormatting sqref="H4:H22">
    <cfRule type="containsText" dxfId="19" priority="21" operator="containsText" text="Risk well controlled">
      <formula>NOT(ISERROR(SEARCH("Risk well controlled",H4)))</formula>
    </cfRule>
    <cfRule type="containsText" dxfId="18" priority="22" operator="containsText" text="Risk controls acceptable">
      <formula>NOT(ISERROR(SEARCH("Risk controls acceptable",H4)))</formula>
    </cfRule>
    <cfRule type="containsText" dxfId="17" priority="23" operator="containsText" text="Additional controls required">
      <formula>NOT(ISERROR(SEARCH("Additional controls required",H4)))</formula>
    </cfRule>
    <cfRule type="cellIs" dxfId="16" priority="24" operator="equal">
      <formula>"Urgent action required to reduce risk"</formula>
    </cfRule>
  </conditionalFormatting>
  <conditionalFormatting sqref="H4:H22">
    <cfRule type="cellIs" dxfId="15" priority="25" operator="equal">
      <formula>"Potentially dangerous.Cease all activity until risk reduced"</formula>
    </cfRule>
  </conditionalFormatting>
  <conditionalFormatting sqref="G4:G22">
    <cfRule type="cellIs" dxfId="14" priority="1" stopIfTrue="1" operator="equal">
      <formula>"Very low"</formula>
    </cfRule>
    <cfRule type="cellIs" dxfId="13" priority="2" stopIfTrue="1" operator="equal">
      <formula>"Low"</formula>
    </cfRule>
    <cfRule type="cellIs" dxfId="12" priority="3" stopIfTrue="1" operator="equal">
      <formula>"Moderate"</formula>
    </cfRule>
    <cfRule type="cellIs" dxfId="11" priority="4" stopIfTrue="1" operator="equal">
      <formula>"High"</formula>
    </cfRule>
    <cfRule type="cellIs" dxfId="10" priority="5" stopIfTrue="1" operator="equal">
      <formula>"Very high"</formula>
    </cfRule>
    <cfRule type="cellIs" dxfId="9" priority="6" operator="equal">
      <formula>"Very low"</formula>
    </cfRule>
    <cfRule type="cellIs" dxfId="8" priority="7" operator="equal">
      <formula>"Low"</formula>
    </cfRule>
    <cfRule type="cellIs" dxfId="7" priority="8" operator="equal">
      <formula>"Moderate"</formula>
    </cfRule>
    <cfRule type="cellIs" dxfId="6" priority="9" operator="equal">
      <formula>"High"</formula>
    </cfRule>
    <cfRule type="cellIs" dxfId="5" priority="10" operator="equal">
      <formula>"Very high"</formula>
    </cfRule>
  </conditionalFormatting>
  <conditionalFormatting sqref="G4:G22">
    <cfRule type="cellIs" dxfId="4" priority="16" operator="equal">
      <formula>"Very low"</formula>
    </cfRule>
    <cfRule type="cellIs" dxfId="3" priority="17" operator="equal">
      <formula>"Low"</formula>
    </cfRule>
    <cfRule type="cellIs" dxfId="2" priority="18" operator="equal">
      <formula>"Moderate"</formula>
    </cfRule>
    <cfRule type="cellIs" dxfId="1" priority="19" operator="equal">
      <formula>"High"</formula>
    </cfRule>
    <cfRule type="cellIs" dxfId="0" priority="20" operator="equal">
      <formula>"Very high"</formula>
    </cfRule>
  </conditionalFormatting>
  <dataValidations count="2">
    <dataValidation type="list" allowBlank="1" showInputMessage="1" showErrorMessage="1" sqref="D4:D22">
      <formula1>$C$25:$C$29</formula1>
    </dataValidation>
    <dataValidation type="list" allowBlank="1" showInputMessage="1" showErrorMessage="1" sqref="F4:F22">
      <formula1>$D$24:$H$24</formula1>
    </dataValidation>
  </dataValidations>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7"/>
  <sheetViews>
    <sheetView zoomScale="120" zoomScaleNormal="120" workbookViewId="0">
      <selection activeCell="B7" sqref="B7"/>
    </sheetView>
  </sheetViews>
  <sheetFormatPr defaultRowHeight="14.4" x14ac:dyDescent="0.3"/>
  <cols>
    <col min="1" max="1" width="19.5546875" customWidth="1"/>
    <col min="2" max="2" width="47.88671875" bestFit="1" customWidth="1"/>
    <col min="3" max="3" width="20.5546875" customWidth="1"/>
  </cols>
  <sheetData>
    <row r="1" spans="1:2" ht="21.6" thickBot="1" x14ac:dyDescent="0.35">
      <c r="B1" s="60" t="s">
        <v>91</v>
      </c>
    </row>
    <row r="2" spans="1:2" ht="7.95" customHeight="1" x14ac:dyDescent="0.3"/>
    <row r="3" spans="1:2" ht="15.6" x14ac:dyDescent="0.3">
      <c r="B3" s="111" t="s">
        <v>144</v>
      </c>
    </row>
    <row r="4" spans="1:2" ht="7.95" customHeight="1" x14ac:dyDescent="0.3"/>
    <row r="5" spans="1:2" x14ac:dyDescent="0.3">
      <c r="B5" s="112" t="s">
        <v>145</v>
      </c>
    </row>
    <row r="6" spans="1:2" ht="15" thickBot="1" x14ac:dyDescent="0.35"/>
    <row r="7" spans="1:2" ht="19.95" customHeight="1" x14ac:dyDescent="0.3">
      <c r="A7" s="113" t="s">
        <v>146</v>
      </c>
      <c r="B7" s="116"/>
    </row>
    <row r="8" spans="1:2" ht="19.95" customHeight="1" x14ac:dyDescent="0.3">
      <c r="A8" s="106" t="s">
        <v>149</v>
      </c>
      <c r="B8" s="117"/>
    </row>
    <row r="9" spans="1:2" ht="19.95" customHeight="1" x14ac:dyDescent="0.3">
      <c r="A9" s="106" t="s">
        <v>147</v>
      </c>
      <c r="B9" s="117"/>
    </row>
    <row r="10" spans="1:2" ht="60" customHeight="1" x14ac:dyDescent="0.3">
      <c r="A10" s="124" t="s">
        <v>148</v>
      </c>
      <c r="B10" s="264"/>
    </row>
    <row r="12" spans="1:2" x14ac:dyDescent="0.3">
      <c r="A12" s="119" t="s">
        <v>150</v>
      </c>
    </row>
    <row r="13" spans="1:2" x14ac:dyDescent="0.3">
      <c r="A13" s="119" t="s">
        <v>151</v>
      </c>
    </row>
    <row r="14" spans="1:2" x14ac:dyDescent="0.3">
      <c r="A14" s="119" t="s">
        <v>152</v>
      </c>
    </row>
    <row r="15" spans="1:2" x14ac:dyDescent="0.3">
      <c r="A15" s="119" t="s">
        <v>153</v>
      </c>
    </row>
    <row r="16" spans="1:2" x14ac:dyDescent="0.3">
      <c r="A16" s="119" t="s">
        <v>168</v>
      </c>
    </row>
    <row r="17" spans="1:3" x14ac:dyDescent="0.3">
      <c r="A17" s="119" t="s">
        <v>154</v>
      </c>
    </row>
    <row r="18" spans="1:3" ht="15" thickBot="1" x14ac:dyDescent="0.35"/>
    <row r="19" spans="1:3" ht="19.95" customHeight="1" x14ac:dyDescent="0.3">
      <c r="A19" s="113" t="s">
        <v>155</v>
      </c>
      <c r="B19" s="114"/>
    </row>
    <row r="20" spans="1:3" ht="19.95" customHeight="1" thickBot="1" x14ac:dyDescent="0.35">
      <c r="A20" s="107" t="s">
        <v>156</v>
      </c>
      <c r="B20" s="115"/>
    </row>
    <row r="22" spans="1:3" x14ac:dyDescent="0.3">
      <c r="A22" t="s">
        <v>210</v>
      </c>
    </row>
    <row r="23" spans="1:3" x14ac:dyDescent="0.3">
      <c r="A23" t="s">
        <v>157</v>
      </c>
    </row>
    <row r="24" spans="1:3" x14ac:dyDescent="0.3">
      <c r="A24" t="s">
        <v>158</v>
      </c>
    </row>
    <row r="26" spans="1:3" x14ac:dyDescent="0.3">
      <c r="A26" s="119" t="s">
        <v>159</v>
      </c>
    </row>
    <row r="27" spans="1:3" x14ac:dyDescent="0.3">
      <c r="A27" s="119" t="s">
        <v>160</v>
      </c>
    </row>
    <row r="28" spans="1:3" ht="15" thickBot="1" x14ac:dyDescent="0.35"/>
    <row r="29" spans="1:3" ht="30" customHeight="1" x14ac:dyDescent="0.3">
      <c r="A29" s="113" t="s">
        <v>155</v>
      </c>
      <c r="B29" s="114"/>
      <c r="C29" s="120" t="s">
        <v>165</v>
      </c>
    </row>
    <row r="30" spans="1:3" ht="19.95" customHeight="1" thickBot="1" x14ac:dyDescent="0.35">
      <c r="A30" s="118" t="s">
        <v>156</v>
      </c>
      <c r="B30" s="115"/>
    </row>
    <row r="32" spans="1:3" x14ac:dyDescent="0.3">
      <c r="A32" t="s">
        <v>161</v>
      </c>
    </row>
    <row r="33" spans="1:3" x14ac:dyDescent="0.3">
      <c r="A33" t="s">
        <v>162</v>
      </c>
    </row>
    <row r="34" spans="1:3" x14ac:dyDescent="0.3">
      <c r="A34" t="s">
        <v>163</v>
      </c>
    </row>
    <row r="35" spans="1:3" ht="15" thickBot="1" x14ac:dyDescent="0.35"/>
    <row r="36" spans="1:3" ht="19.95" customHeight="1" x14ac:dyDescent="0.3">
      <c r="A36" s="113" t="s">
        <v>155</v>
      </c>
      <c r="B36" s="114"/>
      <c r="C36" s="120" t="s">
        <v>164</v>
      </c>
    </row>
    <row r="37" spans="1:3" ht="30" customHeight="1" thickBot="1" x14ac:dyDescent="0.35">
      <c r="A37" s="118" t="s">
        <v>156</v>
      </c>
      <c r="B37" s="115"/>
      <c r="C37" s="120" t="s">
        <v>166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topLeftCell="A10" zoomScaleNormal="100" workbookViewId="0">
      <selection activeCell="A23" sqref="A23"/>
    </sheetView>
  </sheetViews>
  <sheetFormatPr defaultRowHeight="15" customHeight="1" x14ac:dyDescent="0.3"/>
  <cols>
    <col min="1" max="1" width="50.6640625" customWidth="1"/>
    <col min="2" max="2" width="20.6640625" customWidth="1"/>
    <col min="3" max="3" width="40.6640625" customWidth="1"/>
    <col min="4" max="4" width="4.109375" customWidth="1"/>
    <col min="5" max="10" width="8.77734375" customWidth="1"/>
  </cols>
  <sheetData>
    <row r="1" spans="1:10" ht="25.05" customHeight="1" x14ac:dyDescent="0.45">
      <c r="A1" s="256" t="s">
        <v>12</v>
      </c>
      <c r="B1" s="257"/>
      <c r="C1" s="257"/>
      <c r="D1" s="134"/>
    </row>
    <row r="2" spans="1:10" ht="15" customHeight="1" x14ac:dyDescent="0.3">
      <c r="A2" s="135"/>
      <c r="B2" s="8"/>
      <c r="C2" s="8"/>
      <c r="D2" s="15"/>
    </row>
    <row r="3" spans="1:10" ht="60" customHeight="1" x14ac:dyDescent="0.3">
      <c r="A3" s="254" t="s">
        <v>238</v>
      </c>
      <c r="B3" s="255"/>
      <c r="C3" s="255"/>
      <c r="D3" s="136"/>
      <c r="E3" s="14"/>
      <c r="F3" s="14"/>
      <c r="G3" s="14"/>
      <c r="H3" s="14"/>
      <c r="I3" s="14"/>
      <c r="J3" s="14"/>
    </row>
    <row r="4" spans="1:10" ht="15" customHeight="1" x14ac:dyDescent="0.3">
      <c r="A4" s="25"/>
      <c r="B4" s="6"/>
      <c r="C4" s="6"/>
      <c r="D4" s="136"/>
      <c r="E4" s="14"/>
      <c r="F4" s="14"/>
      <c r="G4" s="14"/>
      <c r="H4" s="14"/>
      <c r="I4" s="14"/>
      <c r="J4" s="14"/>
    </row>
    <row r="5" spans="1:10" ht="45" customHeight="1" x14ac:dyDescent="0.3">
      <c r="A5" s="254" t="s">
        <v>101</v>
      </c>
      <c r="B5" s="255"/>
      <c r="C5" s="255"/>
      <c r="D5" s="136"/>
      <c r="E5" s="14"/>
      <c r="F5" s="14"/>
      <c r="G5" s="14"/>
      <c r="H5" s="14"/>
      <c r="I5" s="14"/>
      <c r="J5" s="14"/>
    </row>
    <row r="6" spans="1:10" ht="15" customHeight="1" x14ac:dyDescent="0.3">
      <c r="A6" s="135"/>
      <c r="B6" s="8"/>
      <c r="C6" s="8"/>
      <c r="D6" s="15"/>
    </row>
    <row r="7" spans="1:10" s="1" customFormat="1" ht="30" customHeight="1" x14ac:dyDescent="0.3">
      <c r="A7" s="149" t="s">
        <v>212</v>
      </c>
      <c r="B7" s="138" t="s">
        <v>211</v>
      </c>
      <c r="C7" s="138"/>
      <c r="D7" s="139"/>
      <c r="E7" s="10"/>
      <c r="F7" s="10"/>
      <c r="G7" s="10"/>
      <c r="H7" s="10"/>
      <c r="I7" s="10"/>
      <c r="J7" s="10"/>
    </row>
    <row r="8" spans="1:10" s="1" customFormat="1" ht="15" customHeight="1" x14ac:dyDescent="0.3">
      <c r="A8" s="259" t="s">
        <v>271</v>
      </c>
      <c r="B8" s="138" t="s">
        <v>254</v>
      </c>
      <c r="C8" s="138"/>
      <c r="D8" s="139"/>
      <c r="E8" s="10"/>
      <c r="F8" s="10"/>
      <c r="G8" s="10"/>
      <c r="H8" s="10"/>
      <c r="I8" s="10"/>
      <c r="J8" s="10"/>
    </row>
    <row r="9" spans="1:10" ht="15" customHeight="1" x14ac:dyDescent="0.3">
      <c r="A9" s="25" t="s">
        <v>272</v>
      </c>
      <c r="B9" s="6" t="s">
        <v>254</v>
      </c>
      <c r="C9" s="6"/>
      <c r="D9" s="136"/>
      <c r="E9" s="5"/>
      <c r="F9" s="5"/>
      <c r="G9" s="5"/>
      <c r="H9" s="5"/>
      <c r="I9" s="5"/>
      <c r="J9" s="5"/>
    </row>
    <row r="10" spans="1:10" ht="15" customHeight="1" x14ac:dyDescent="0.3">
      <c r="A10" s="25" t="s">
        <v>273</v>
      </c>
      <c r="B10" s="6" t="s">
        <v>254</v>
      </c>
      <c r="C10" s="6"/>
      <c r="D10" s="136"/>
      <c r="E10" s="5"/>
      <c r="F10" s="5"/>
      <c r="G10" s="5"/>
      <c r="H10" s="5"/>
      <c r="I10" s="5"/>
      <c r="J10" s="5"/>
    </row>
    <row r="11" spans="1:10" ht="15" customHeight="1" x14ac:dyDescent="0.3">
      <c r="A11" s="25"/>
      <c r="B11" s="6"/>
      <c r="C11" s="6"/>
      <c r="D11" s="136"/>
      <c r="E11" s="14"/>
      <c r="F11" s="14"/>
      <c r="G11" s="14"/>
      <c r="H11" s="14"/>
      <c r="I11" s="14"/>
      <c r="J11" s="14"/>
    </row>
    <row r="12" spans="1:10" ht="15" customHeight="1" x14ac:dyDescent="0.3">
      <c r="A12" s="25"/>
      <c r="B12" s="6"/>
      <c r="C12" s="6"/>
      <c r="D12" s="136"/>
      <c r="E12" s="5"/>
      <c r="F12" s="5"/>
      <c r="G12" s="5"/>
      <c r="H12" s="5"/>
      <c r="I12" s="5"/>
      <c r="J12" s="5"/>
    </row>
    <row r="13" spans="1:10" s="1" customFormat="1" ht="15" customHeight="1" x14ac:dyDescent="0.3">
      <c r="A13" s="137" t="s">
        <v>15</v>
      </c>
      <c r="B13" s="140" t="s">
        <v>33</v>
      </c>
      <c r="C13" s="140"/>
      <c r="D13" s="141"/>
      <c r="E13" s="11"/>
      <c r="F13" s="11"/>
      <c r="G13" s="11"/>
      <c r="H13" s="11"/>
      <c r="I13" s="11"/>
      <c r="J13" s="11"/>
    </row>
    <row r="14" spans="1:10" ht="15" customHeight="1" x14ac:dyDescent="0.3">
      <c r="A14" s="260" t="s">
        <v>261</v>
      </c>
      <c r="B14" s="6" t="s">
        <v>254</v>
      </c>
      <c r="C14" s="6"/>
      <c r="D14" s="136"/>
      <c r="E14" s="5"/>
      <c r="F14" s="5"/>
      <c r="G14" s="5"/>
      <c r="H14" s="5"/>
      <c r="I14" s="5"/>
      <c r="J14" s="5"/>
    </row>
    <row r="15" spans="1:10" ht="15" customHeight="1" x14ac:dyDescent="0.3">
      <c r="A15" s="25" t="s">
        <v>268</v>
      </c>
      <c r="B15" s="6" t="s">
        <v>254</v>
      </c>
      <c r="C15" s="6"/>
      <c r="D15" s="136"/>
      <c r="E15" s="5"/>
      <c r="F15" s="5"/>
      <c r="G15" s="5"/>
      <c r="H15" s="5"/>
      <c r="I15" s="5"/>
      <c r="J15" s="5"/>
    </row>
    <row r="16" spans="1:10" ht="15" customHeight="1" x14ac:dyDescent="0.3">
      <c r="A16" s="25" t="s">
        <v>269</v>
      </c>
      <c r="B16" s="6" t="s">
        <v>254</v>
      </c>
      <c r="C16" s="6"/>
      <c r="D16" s="136"/>
      <c r="E16" s="5"/>
      <c r="F16" s="5"/>
      <c r="G16" s="5"/>
      <c r="H16" s="5"/>
      <c r="I16" s="5"/>
      <c r="J16" s="5"/>
    </row>
    <row r="17" spans="1:10" ht="15" customHeight="1" x14ac:dyDescent="0.3">
      <c r="A17" s="25" t="s">
        <v>270</v>
      </c>
      <c r="B17" s="6" t="s">
        <v>254</v>
      </c>
      <c r="C17" s="6"/>
      <c r="D17" s="136"/>
      <c r="E17" s="14"/>
      <c r="F17" s="14"/>
      <c r="G17" s="14"/>
      <c r="H17" s="14"/>
      <c r="I17" s="14"/>
      <c r="J17" s="14"/>
    </row>
    <row r="18" spans="1:10" ht="15" customHeight="1" x14ac:dyDescent="0.3">
      <c r="A18" s="25"/>
      <c r="B18" s="6"/>
      <c r="C18" s="6"/>
      <c r="D18" s="136"/>
      <c r="E18" s="14"/>
      <c r="F18" s="14"/>
      <c r="G18" s="14"/>
      <c r="H18" s="14"/>
      <c r="I18" s="14"/>
      <c r="J18" s="14"/>
    </row>
    <row r="19" spans="1:10" ht="15" customHeight="1" x14ac:dyDescent="0.3">
      <c r="A19" s="142"/>
      <c r="B19" s="8"/>
      <c r="C19" s="8"/>
      <c r="D19" s="15"/>
    </row>
    <row r="20" spans="1:10" s="1" customFormat="1" ht="30" customHeight="1" x14ac:dyDescent="0.3">
      <c r="A20" s="137" t="s">
        <v>34</v>
      </c>
      <c r="B20" s="150" t="s">
        <v>100</v>
      </c>
      <c r="C20" s="150" t="s">
        <v>35</v>
      </c>
      <c r="D20" s="139"/>
      <c r="E20" s="12"/>
      <c r="F20" s="12"/>
      <c r="G20" s="12"/>
      <c r="H20" s="12"/>
      <c r="I20" s="12"/>
      <c r="J20" s="12"/>
    </row>
    <row r="21" spans="1:10" ht="15" customHeight="1" x14ac:dyDescent="0.3">
      <c r="A21" s="143" t="s">
        <v>274</v>
      </c>
      <c r="B21" s="144" t="s">
        <v>275</v>
      </c>
      <c r="C21" s="8" t="s">
        <v>276</v>
      </c>
      <c r="D21" s="15"/>
    </row>
    <row r="22" spans="1:10" ht="15" customHeight="1" x14ac:dyDescent="0.3">
      <c r="A22" s="145" t="s">
        <v>293</v>
      </c>
      <c r="B22" s="247" t="s">
        <v>275</v>
      </c>
      <c r="C22" s="8" t="s">
        <v>276</v>
      </c>
      <c r="D22" s="15"/>
    </row>
    <row r="23" spans="1:10" ht="15" customHeight="1" x14ac:dyDescent="0.3">
      <c r="A23" s="145" t="s">
        <v>294</v>
      </c>
      <c r="B23" s="247" t="s">
        <v>275</v>
      </c>
      <c r="C23" s="8" t="s">
        <v>276</v>
      </c>
      <c r="D23" s="15"/>
    </row>
    <row r="24" spans="1:10" ht="15" customHeight="1" x14ac:dyDescent="0.3">
      <c r="A24" s="145"/>
      <c r="B24" s="146"/>
      <c r="C24" s="8"/>
      <c r="D24" s="15"/>
    </row>
    <row r="25" spans="1:10" ht="15" customHeight="1" x14ac:dyDescent="0.3">
      <c r="A25" s="145"/>
      <c r="B25" s="8"/>
      <c r="C25" s="8"/>
      <c r="D25" s="15"/>
    </row>
    <row r="26" spans="1:10" ht="30" customHeight="1" x14ac:dyDescent="0.3">
      <c r="A26" s="252" t="s">
        <v>20</v>
      </c>
      <c r="B26" s="253"/>
      <c r="C26" s="253"/>
      <c r="D26" s="139"/>
      <c r="E26" s="12"/>
      <c r="F26" s="12"/>
      <c r="G26" s="12"/>
      <c r="H26" s="12"/>
      <c r="I26" s="12"/>
      <c r="J26" s="12"/>
    </row>
    <row r="27" spans="1:10" ht="15" customHeight="1" x14ac:dyDescent="0.3">
      <c r="A27" s="254" t="s">
        <v>291</v>
      </c>
      <c r="B27" s="255"/>
      <c r="C27" s="255"/>
      <c r="D27" s="15"/>
    </row>
    <row r="28" spans="1:10" ht="15" customHeight="1" x14ac:dyDescent="0.3">
      <c r="A28" s="254"/>
      <c r="B28" s="255"/>
      <c r="C28" s="255"/>
      <c r="D28" s="15"/>
    </row>
    <row r="29" spans="1:10" ht="15" customHeight="1" x14ac:dyDescent="0.3">
      <c r="A29" s="254"/>
      <c r="B29" s="255"/>
      <c r="C29" s="255"/>
      <c r="D29" s="15"/>
    </row>
    <row r="30" spans="1:10" ht="15" customHeight="1" x14ac:dyDescent="0.3">
      <c r="A30" s="252" t="s">
        <v>36</v>
      </c>
      <c r="B30" s="253"/>
      <c r="C30" s="253"/>
      <c r="D30" s="147"/>
      <c r="E30" s="13"/>
      <c r="F30" s="13"/>
      <c r="G30" s="13"/>
      <c r="H30" s="13"/>
      <c r="I30" s="13"/>
      <c r="J30" s="13"/>
    </row>
    <row r="31" spans="1:10" ht="15" customHeight="1" x14ac:dyDescent="0.3">
      <c r="A31" s="248" t="s">
        <v>284</v>
      </c>
      <c r="B31" s="249"/>
      <c r="C31" s="249"/>
      <c r="D31" s="15"/>
    </row>
    <row r="32" spans="1:10" ht="15" customHeight="1" x14ac:dyDescent="0.3">
      <c r="A32" s="248"/>
      <c r="B32" s="249"/>
      <c r="C32" s="249"/>
      <c r="D32" s="15"/>
    </row>
    <row r="33" spans="1:4" ht="15" customHeight="1" x14ac:dyDescent="0.3">
      <c r="A33" s="248"/>
      <c r="B33" s="249"/>
      <c r="C33" s="249"/>
      <c r="D33" s="15"/>
    </row>
    <row r="34" spans="1:4" ht="15" customHeight="1" x14ac:dyDescent="0.3">
      <c r="A34" s="248"/>
      <c r="B34" s="249"/>
      <c r="C34" s="249"/>
      <c r="D34" s="15"/>
    </row>
    <row r="35" spans="1:4" ht="15" customHeight="1" thickBot="1" x14ac:dyDescent="0.35">
      <c r="A35" s="250"/>
      <c r="B35" s="251"/>
      <c r="C35" s="251"/>
      <c r="D35" s="148"/>
    </row>
  </sheetData>
  <mergeCells count="13">
    <mergeCell ref="A1:C1"/>
    <mergeCell ref="A3:C3"/>
    <mergeCell ref="A5:C5"/>
    <mergeCell ref="A31:C31"/>
    <mergeCell ref="A32:C32"/>
    <mergeCell ref="A26:C26"/>
    <mergeCell ref="A34:C34"/>
    <mergeCell ref="A35:C35"/>
    <mergeCell ref="A33:C33"/>
    <mergeCell ref="A30:C30"/>
    <mergeCell ref="A27:C27"/>
    <mergeCell ref="A28:C28"/>
    <mergeCell ref="A29:C29"/>
  </mergeCells>
  <pageMargins left="0.7" right="0.7" top="0.75" bottom="0.75"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2"/>
  <sheetViews>
    <sheetView zoomScaleNormal="100" workbookViewId="0">
      <pane xSplit="3" ySplit="4" topLeftCell="D5" activePane="bottomRight" state="frozen"/>
      <selection pane="topRight" activeCell="D1" sqref="D1"/>
      <selection pane="bottomLeft" activeCell="A5" sqref="A5"/>
      <selection pane="bottomRight"/>
    </sheetView>
  </sheetViews>
  <sheetFormatPr defaultColWidth="8.6640625" defaultRowHeight="13.8" x14ac:dyDescent="0.25"/>
  <cols>
    <col min="1" max="1" width="47" style="125" customWidth="1"/>
    <col min="2" max="2" width="11.77734375" style="125" customWidth="1"/>
    <col min="3" max="3" width="26.109375" style="125" customWidth="1"/>
    <col min="4" max="4" width="4.77734375" style="125" hidden="1" customWidth="1"/>
    <col min="5" max="16384" width="8.6640625" style="125"/>
  </cols>
  <sheetData>
    <row r="1" spans="1:5" ht="19.95" customHeight="1" x14ac:dyDescent="0.25">
      <c r="A1" s="125" t="s">
        <v>206</v>
      </c>
      <c r="D1" s="133" t="s">
        <v>224</v>
      </c>
      <c r="E1" s="133"/>
    </row>
    <row r="2" spans="1:5" ht="19.95" customHeight="1" x14ac:dyDescent="0.25">
      <c r="A2" s="125" t="s">
        <v>207</v>
      </c>
      <c r="D2" s="133" t="s">
        <v>225</v>
      </c>
      <c r="E2" s="133"/>
    </row>
    <row r="3" spans="1:5" ht="15" customHeight="1" x14ac:dyDescent="0.25"/>
    <row r="4" spans="1:5" ht="15" customHeight="1" x14ac:dyDescent="0.25">
      <c r="B4" s="131" t="s">
        <v>208</v>
      </c>
    </row>
    <row r="5" spans="1:5" ht="19.95" customHeight="1" x14ac:dyDescent="0.25">
      <c r="A5" s="127" t="s">
        <v>170</v>
      </c>
      <c r="B5" s="128"/>
    </row>
    <row r="6" spans="1:5" ht="19.95" customHeight="1" x14ac:dyDescent="0.25">
      <c r="A6" s="129" t="s">
        <v>182</v>
      </c>
      <c r="B6" s="132"/>
    </row>
    <row r="7" spans="1:5" ht="19.95" customHeight="1" x14ac:dyDescent="0.25">
      <c r="A7" s="129" t="s">
        <v>184</v>
      </c>
      <c r="B7" s="132"/>
    </row>
    <row r="8" spans="1:5" ht="19.95" customHeight="1" x14ac:dyDescent="0.25">
      <c r="A8" s="129" t="s">
        <v>209</v>
      </c>
      <c r="B8" s="132"/>
    </row>
    <row r="9" spans="1:5" ht="19.95" customHeight="1" x14ac:dyDescent="0.25">
      <c r="A9" s="129" t="s">
        <v>185</v>
      </c>
      <c r="B9" s="132"/>
    </row>
    <row r="10" spans="1:5" ht="19.95" customHeight="1" x14ac:dyDescent="0.25">
      <c r="A10" s="129" t="s">
        <v>171</v>
      </c>
      <c r="B10" s="132"/>
    </row>
    <row r="11" spans="1:5" ht="19.95" customHeight="1" x14ac:dyDescent="0.25">
      <c r="A11" s="129" t="s">
        <v>183</v>
      </c>
      <c r="B11" s="132"/>
    </row>
    <row r="12" spans="1:5" ht="30" customHeight="1" x14ac:dyDescent="0.25">
      <c r="A12" s="129" t="s">
        <v>186</v>
      </c>
      <c r="B12" s="132"/>
    </row>
    <row r="13" spans="1:5" ht="19.95" customHeight="1" x14ac:dyDescent="0.25">
      <c r="A13" s="129"/>
      <c r="B13" s="130"/>
    </row>
    <row r="14" spans="1:5" ht="19.95" customHeight="1" x14ac:dyDescent="0.25">
      <c r="A14" s="127" t="s">
        <v>172</v>
      </c>
      <c r="B14" s="130"/>
    </row>
    <row r="15" spans="1:5" ht="19.95" customHeight="1" x14ac:dyDescent="0.25">
      <c r="A15" s="129" t="s">
        <v>187</v>
      </c>
      <c r="B15" s="132"/>
    </row>
    <row r="16" spans="1:5" ht="19.95" customHeight="1" x14ac:dyDescent="0.25">
      <c r="A16" s="129" t="s">
        <v>189</v>
      </c>
      <c r="B16" s="132"/>
    </row>
    <row r="17" spans="1:2" ht="19.95" customHeight="1" x14ac:dyDescent="0.25">
      <c r="A17" s="129" t="s">
        <v>188</v>
      </c>
      <c r="B17" s="132"/>
    </row>
    <row r="18" spans="1:2" ht="19.95" customHeight="1" x14ac:dyDescent="0.25">
      <c r="A18" s="129" t="s">
        <v>173</v>
      </c>
      <c r="B18" s="132"/>
    </row>
    <row r="19" spans="1:2" ht="19.95" customHeight="1" x14ac:dyDescent="0.25">
      <c r="A19" s="129"/>
      <c r="B19" s="130"/>
    </row>
    <row r="20" spans="1:2" ht="19.95" customHeight="1" x14ac:dyDescent="0.25">
      <c r="A20" s="127" t="s">
        <v>174</v>
      </c>
      <c r="B20" s="130"/>
    </row>
    <row r="21" spans="1:2" ht="19.95" customHeight="1" x14ac:dyDescent="0.25">
      <c r="A21" s="129" t="s">
        <v>190</v>
      </c>
      <c r="B21" s="132"/>
    </row>
    <row r="22" spans="1:2" ht="19.95" customHeight="1" x14ac:dyDescent="0.25">
      <c r="A22" s="129" t="s">
        <v>175</v>
      </c>
      <c r="B22" s="132"/>
    </row>
    <row r="23" spans="1:2" ht="19.95" customHeight="1" x14ac:dyDescent="0.25">
      <c r="A23" s="129" t="s">
        <v>191</v>
      </c>
      <c r="B23" s="132"/>
    </row>
    <row r="24" spans="1:2" ht="30" customHeight="1" x14ac:dyDescent="0.25">
      <c r="A24" s="129" t="s">
        <v>192</v>
      </c>
      <c r="B24" s="132"/>
    </row>
    <row r="25" spans="1:2" ht="19.95" customHeight="1" x14ac:dyDescent="0.25">
      <c r="A25" s="129"/>
      <c r="B25" s="130"/>
    </row>
    <row r="26" spans="1:2" ht="19.95" customHeight="1" x14ac:dyDescent="0.25">
      <c r="A26" s="127" t="s">
        <v>176</v>
      </c>
      <c r="B26" s="130"/>
    </row>
    <row r="27" spans="1:2" ht="19.95" customHeight="1" x14ac:dyDescent="0.25">
      <c r="A27" s="129" t="s">
        <v>177</v>
      </c>
      <c r="B27" s="132"/>
    </row>
    <row r="28" spans="1:2" ht="19.95" customHeight="1" x14ac:dyDescent="0.25">
      <c r="A28" s="129" t="s">
        <v>193</v>
      </c>
      <c r="B28" s="132"/>
    </row>
    <row r="29" spans="1:2" ht="30" customHeight="1" x14ac:dyDescent="0.25">
      <c r="A29" s="129" t="s">
        <v>194</v>
      </c>
      <c r="B29" s="132"/>
    </row>
    <row r="30" spans="1:2" ht="19.95" customHeight="1" x14ac:dyDescent="0.25">
      <c r="A30" s="129" t="s">
        <v>178</v>
      </c>
      <c r="B30" s="132"/>
    </row>
    <row r="31" spans="1:2" ht="19.95" customHeight="1" x14ac:dyDescent="0.25">
      <c r="A31" s="129" t="s">
        <v>195</v>
      </c>
      <c r="B31" s="132"/>
    </row>
    <row r="32" spans="1:2" ht="19.95" customHeight="1" x14ac:dyDescent="0.25">
      <c r="A32" s="129"/>
      <c r="B32" s="130"/>
    </row>
    <row r="33" spans="1:3" ht="19.95" customHeight="1" x14ac:dyDescent="0.25">
      <c r="A33" s="127" t="s">
        <v>196</v>
      </c>
      <c r="B33" s="130"/>
    </row>
    <row r="34" spans="1:3" ht="19.95" customHeight="1" x14ac:dyDescent="0.25">
      <c r="A34" s="129" t="s">
        <v>197</v>
      </c>
      <c r="B34" s="130"/>
    </row>
    <row r="35" spans="1:3" ht="19.95" customHeight="1" x14ac:dyDescent="0.25">
      <c r="A35" s="126" t="s">
        <v>169</v>
      </c>
      <c r="B35" s="130"/>
      <c r="C35" s="126"/>
    </row>
    <row r="36" spans="1:3" ht="19.95" customHeight="1" x14ac:dyDescent="0.25">
      <c r="A36" s="129"/>
      <c r="B36" s="130"/>
      <c r="C36" s="126"/>
    </row>
    <row r="37" spans="1:3" ht="19.95" customHeight="1" x14ac:dyDescent="0.25">
      <c r="A37" s="127" t="s">
        <v>179</v>
      </c>
      <c r="B37" s="130"/>
    </row>
    <row r="38" spans="1:3" ht="19.95" customHeight="1" x14ac:dyDescent="0.25">
      <c r="A38" s="129" t="s">
        <v>180</v>
      </c>
      <c r="B38" s="132"/>
    </row>
    <row r="39" spans="1:3" ht="19.95" customHeight="1" x14ac:dyDescent="0.25">
      <c r="A39" s="129" t="s">
        <v>198</v>
      </c>
      <c r="B39" s="132"/>
    </row>
    <row r="40" spans="1:3" ht="19.95" customHeight="1" x14ac:dyDescent="0.25">
      <c r="A40" s="125" t="s">
        <v>199</v>
      </c>
      <c r="B40" s="132"/>
    </row>
    <row r="41" spans="1:3" ht="19.95" customHeight="1" x14ac:dyDescent="0.25">
      <c r="A41" s="129"/>
      <c r="B41" s="130"/>
    </row>
    <row r="42" spans="1:3" ht="30" customHeight="1" x14ac:dyDescent="0.25">
      <c r="A42" s="127" t="s">
        <v>200</v>
      </c>
      <c r="B42" s="130"/>
    </row>
    <row r="43" spans="1:3" ht="19.95" customHeight="1" x14ac:dyDescent="0.25">
      <c r="A43" s="129" t="s">
        <v>236</v>
      </c>
      <c r="B43" s="132"/>
    </row>
    <row r="44" spans="1:3" ht="19.95" customHeight="1" x14ac:dyDescent="0.25">
      <c r="A44" s="129" t="s">
        <v>181</v>
      </c>
      <c r="B44" s="132"/>
    </row>
    <row r="45" spans="1:3" ht="19.95" customHeight="1" x14ac:dyDescent="0.25">
      <c r="A45" s="129" t="s">
        <v>201</v>
      </c>
      <c r="B45" s="132"/>
    </row>
    <row r="46" spans="1:3" ht="19.95" customHeight="1" x14ac:dyDescent="0.25">
      <c r="A46" s="129" t="s">
        <v>202</v>
      </c>
      <c r="B46" s="132"/>
    </row>
    <row r="47" spans="1:3" ht="19.95" customHeight="1" x14ac:dyDescent="0.25">
      <c r="A47" s="129" t="s">
        <v>203</v>
      </c>
      <c r="B47" s="132"/>
    </row>
    <row r="48" spans="1:3" ht="19.95" customHeight="1" x14ac:dyDescent="0.25">
      <c r="A48" s="129" t="s">
        <v>204</v>
      </c>
      <c r="B48" s="132"/>
    </row>
    <row r="49" spans="1:2" ht="19.95" customHeight="1" x14ac:dyDescent="0.25">
      <c r="A49" s="129" t="s">
        <v>205</v>
      </c>
      <c r="B49" s="132"/>
    </row>
    <row r="51" spans="1:2" x14ac:dyDescent="0.25">
      <c r="A51" s="125" t="s">
        <v>223</v>
      </c>
    </row>
    <row r="52" spans="1:2" x14ac:dyDescent="0.25">
      <c r="A52" s="125" t="s">
        <v>213</v>
      </c>
    </row>
  </sheetData>
  <dataValidations count="1">
    <dataValidation type="list" allowBlank="1" showInputMessage="1" showErrorMessage="1" sqref="B6:B12 B14:B18 B21:B24 B27:B31 B38:B40 B43:B49">
      <formula1>$D$1:$D$2</formula1>
    </dataValidation>
  </dataValidations>
  <hyperlinks>
    <hyperlink ref="A35" r:id="rId1"/>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election activeCell="E19" sqref="E19"/>
    </sheetView>
  </sheetViews>
  <sheetFormatPr defaultRowHeight="14.4" x14ac:dyDescent="0.3"/>
  <cols>
    <col min="1" max="1" width="13.21875" customWidth="1"/>
  </cols>
  <sheetData>
    <row r="1" spans="1:1" x14ac:dyDescent="0.3">
      <c r="A1" s="2" t="s">
        <v>0</v>
      </c>
    </row>
    <row r="2" spans="1:1" x14ac:dyDescent="0.3">
      <c r="A2" s="2" t="s">
        <v>1</v>
      </c>
    </row>
    <row r="3" spans="1:1" ht="28.8" x14ac:dyDescent="0.3">
      <c r="A3" s="4" t="s">
        <v>5</v>
      </c>
    </row>
    <row r="4" spans="1:1" x14ac:dyDescent="0.3">
      <c r="A4" s="2" t="s">
        <v>4</v>
      </c>
    </row>
    <row r="5" spans="1:1" x14ac:dyDescent="0.3">
      <c r="A5" s="2" t="s">
        <v>2</v>
      </c>
    </row>
    <row r="6" spans="1:1" x14ac:dyDescent="0.3">
      <c r="A6" s="2" t="s">
        <v>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Front Sheet</vt:lpstr>
      <vt:lpstr>Documentation</vt:lpstr>
      <vt:lpstr>List of Hazards</vt:lpstr>
      <vt:lpstr>Chemicals</vt:lpstr>
      <vt:lpstr>Other Risks</vt:lpstr>
      <vt:lpstr>Ionising Radiation Registration</vt:lpstr>
      <vt:lpstr>Safety plan</vt:lpstr>
      <vt:lpstr>Workstation Office</vt:lpstr>
      <vt:lpstr>Lists</vt:lpstr>
      <vt:lpstr>RiskLevel</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Project Risk Assessment Physics</dc:title>
  <dc:subject>Risk Assessment</dc:subject>
  <dc:creator>sfseab</dc:creator>
  <cp:lastModifiedBy>Amy</cp:lastModifiedBy>
  <cp:lastPrinted>2014-10-03T13:17:33Z</cp:lastPrinted>
  <dcterms:created xsi:type="dcterms:W3CDTF">2011-01-27T10:06:56Z</dcterms:created>
  <dcterms:modified xsi:type="dcterms:W3CDTF">2017-10-12T15:27:45Z</dcterms:modified>
  <cp:category>Health &amp; Safety</cp:category>
</cp:coreProperties>
</file>