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codeName="ThisWorkbook" defaultThemeVersion="124226"/>
  <bookViews>
    <workbookView xWindow="-113" yWindow="-113" windowWidth="19418" windowHeight="10418" tabRatio="450"/>
  </bookViews>
  <sheets>
    <sheet name="Title" sheetId="13" r:id="rId1"/>
    <sheet name="Documents" sheetId="14" r:id="rId2"/>
    <sheet name="Hazards" sheetId="8"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27" i="12" l="1" a="1"/>
  <c r="G27" i="12" s="1"/>
  <c r="H27" i="12" s="1"/>
  <c r="G26" i="12" l="1" a="1"/>
  <c r="G26" i="12" s="1"/>
  <c r="H26" i="12" s="1"/>
  <c r="G10" i="12" l="1" a="1"/>
  <c r="G10" i="12" s="1"/>
  <c r="H10" i="12" s="1"/>
  <c r="G11" i="12" a="1"/>
  <c r="G11" i="12" s="1"/>
  <c r="H11" i="12" s="1"/>
  <c r="G12" i="12" a="1"/>
  <c r="G12" i="12" s="1"/>
  <c r="H12" i="12" s="1"/>
  <c r="G25" i="12" a="1"/>
  <c r="G25" i="12" s="1"/>
  <c r="H25" i="12" s="1"/>
  <c r="G24" i="12" a="1"/>
  <c r="G24" i="12" s="1"/>
  <c r="H24" i="12" s="1"/>
  <c r="G22" i="12" l="1" a="1"/>
  <c r="G22" i="12" s="1"/>
  <c r="H22" i="12" s="1"/>
  <c r="G23" i="12" a="1"/>
  <c r="G23" i="12" s="1"/>
  <c r="H23" i="12" s="1"/>
  <c r="G31" i="12" a="1"/>
  <c r="G31" i="12" s="1"/>
  <c r="H31" i="12" s="1"/>
  <c r="G32" i="12" a="1"/>
  <c r="G32" i="12" s="1"/>
  <c r="H32" i="12" s="1"/>
  <c r="G33" i="12" a="1"/>
  <c r="G33" i="12" s="1"/>
  <c r="H33" i="12" s="1"/>
  <c r="G34" i="12" a="1"/>
  <c r="G34" i="12" s="1"/>
  <c r="G30" i="12" a="1"/>
  <c r="G30" i="12" s="1"/>
  <c r="G17" i="12" l="1" a="1"/>
  <c r="G17" i="12" s="1"/>
  <c r="H17" i="12" s="1"/>
  <c r="G18" i="12" a="1"/>
  <c r="G18" i="12" s="1"/>
  <c r="H18" i="12" s="1"/>
  <c r="G19" i="12" a="1"/>
  <c r="G19" i="12" s="1"/>
  <c r="H19" i="12" s="1"/>
  <c r="G14" i="12" a="1"/>
  <c r="G14" i="12" s="1"/>
  <c r="H14" i="12" s="1"/>
  <c r="G15" i="12" a="1"/>
  <c r="G15" i="12" s="1"/>
  <c r="H15" i="12" s="1"/>
  <c r="G16" i="12" a="1"/>
  <c r="G16" i="12" s="1"/>
  <c r="H16" i="12" s="1"/>
  <c r="H34" i="12" l="1"/>
  <c r="H30" i="12"/>
  <c r="G29" i="12" a="1"/>
  <c r="G29" i="12" s="1"/>
  <c r="H29" i="12" s="1"/>
  <c r="G28" i="12" a="1"/>
  <c r="G28" i="12" s="1"/>
  <c r="H28" i="12" s="1"/>
  <c r="G21" i="12" a="1"/>
  <c r="G21" i="12" s="1"/>
  <c r="H21" i="12" s="1"/>
  <c r="G20" i="12" a="1"/>
  <c r="G20" i="12" s="1"/>
  <c r="H20" i="12" s="1"/>
  <c r="G13" i="12" a="1"/>
  <c r="G13" i="12" s="1"/>
  <c r="H13" i="12" s="1"/>
  <c r="G9" i="12" a="1"/>
  <c r="G9" i="12" s="1"/>
  <c r="H9" i="12" s="1"/>
  <c r="G8" i="12" a="1"/>
  <c r="G8" i="12" s="1"/>
  <c r="H8" i="12" s="1"/>
  <c r="G7" i="12" a="1"/>
  <c r="G7" i="12" s="1"/>
  <c r="H7" i="12" s="1"/>
  <c r="G6" i="12" a="1"/>
  <c r="G6" i="12" s="1"/>
  <c r="H6" i="12" s="1"/>
  <c r="G5" i="12" a="1"/>
  <c r="G5" i="12" s="1"/>
  <c r="H5" i="12" s="1"/>
  <c r="G4" i="12" l="1" a="1"/>
  <c r="G4" i="12" s="1"/>
  <c r="H4" i="12" s="1"/>
</calcChain>
</file>

<file path=xl/comments1.xml><?xml version="1.0" encoding="utf-8"?>
<comments xmlns="http://schemas.openxmlformats.org/spreadsheetml/2006/main">
  <authors>
    <author/>
  </authors>
  <commentList>
    <comment ref="D2" author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40" author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40" authorId="0">
      <text>
        <r>
          <rPr>
            <sz val="12"/>
            <color rgb="FF000000"/>
            <rFont val="Arial"/>
            <family val="2"/>
            <charset val="1"/>
          </rPr>
          <t>Costs are relative and proportionate to the business.
Alter costs as required to scale of operation and liabilities.</t>
        </r>
      </text>
    </comment>
    <comment ref="A41" author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<sst xmlns="http://schemas.openxmlformats.org/spreadsheetml/2006/main" count="541" uniqueCount="319">
  <si>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</si>
  <si>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</si>
  <si>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</si>
  <si>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</si>
  <si>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</si>
  <si>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</si>
  <si>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</si>
  <si>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</si>
  <si>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</si>
  <si>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</si>
  <si>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</si>
  <si>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</si>
  <si>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</si>
  <si>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</si>
  <si>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</si>
  <si>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</si>
  <si>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</si>
  <si>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</si>
  <si>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</si>
  <si>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</si>
  <si>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</si>
  <si>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</si>
  <si>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</si>
  <si>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</si>
  <si>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</si>
  <si>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</si>
  <si>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</si>
  <si>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</si>
  <si>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</si>
  <si>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</si>
  <si>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</si>
  <si>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</si>
  <si>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</si>
  <si>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</si>
  <si>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</si>
  <si>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</si>
  <si>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</si>
  <si>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</si>
  <si>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</si>
  <si>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</si>
  <si>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</si>
  <si>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</si>
  <si>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</si>
  <si>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</si>
  <si>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</si>
  <si>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</si>
  <si>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</si>
  <si>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</si>
  <si>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</si>
  <si>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</si>
  <si>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</si>
  <si>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</si>
  <si>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</si>
  <si>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</si>
  <si>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</si>
  <si>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</si>
  <si>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</si>
  <si>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</si>
  <si>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</si>
  <si>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</si>
  <si>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</si>
  <si>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</si>
  <si>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</si>
  <si>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</si>
  <si>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</si>
  <si>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</si>
  <si>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</si>
  <si>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</si>
  <si>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</si>
  <si>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</si>
  <si>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</si>
  <si>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</si>
  <si>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</si>
  <si>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</si>
  <si>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</si>
  <si>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</si>
  <si>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</si>
  <si>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</si>
  <si>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</si>
  <si>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</si>
  <si>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</si>
  <si>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</si>
  <si>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</si>
  <si>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</si>
  <si>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</si>
  <si>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</si>
  <si>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</si>
  <si>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</si>
  <si>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</si>
  <si>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</si>
  <si>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</si>
  <si>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</si>
  <si>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</si>
  <si>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</si>
  <si>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</si>
  <si>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</si>
  <si>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</si>
  <si>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</si>
  <si>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</si>
  <si>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</si>
  <si>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</si>
  <si>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</si>
  <si>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</si>
  <si>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</si>
  <si>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</si>
  <si>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</si>
  <si>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</si>
  <si>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</si>
  <si>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</si>
  <si>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</si>
  <si>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</si>
  <si>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</si>
  <si>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</si>
  <si>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</si>
  <si>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</si>
  <si>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</si>
  <si>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</si>
  <si>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</si>
  <si>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</si>
  <si>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</si>
  <si>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</si>
  <si>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</si>
  <si>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</si>
  <si>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</si>
  <si>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</si>
  <si>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</si>
  <si>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</si>
  <si>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</si>
  <si>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</si>
  <si>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</si>
  <si>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</si>
  <si>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</si>
  <si>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</si>
  <si>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</si>
  <si>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</si>
  <si>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</si>
  <si>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Registration form for work with Ionising radiation</t>
  </si>
  <si>
    <t>Student</t>
  </si>
  <si>
    <t>Project Supervisor</t>
  </si>
  <si>
    <t>Equipment to be used</t>
  </si>
  <si>
    <t>University number</t>
  </si>
  <si>
    <t>Signed</t>
  </si>
  <si>
    <t>Date</t>
  </si>
  <si>
    <t>Dr J Duffy</t>
  </si>
  <si>
    <t>Group Radiation
Protection Supervisor</t>
  </si>
  <si>
    <t>Departmental Radiation Protection Supervisor</t>
  </si>
  <si>
    <t>Theory / Desk-based</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</si>
  <si>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</si>
  <si>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</si>
  <si>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</si>
  <si>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</si>
  <si>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</si>
  <si>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</si>
  <si>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</si>
  <si>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</si>
  <si>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</si>
  <si>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</si>
  <si>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</si>
  <si>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</si>
  <si>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</si>
  <si>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</si>
  <si>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</si>
  <si>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</si>
  <si>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</si>
  <si>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</si>
  <si>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</si>
  <si>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</si>
  <si>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</si>
  <si>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</si>
  <si>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</si>
  <si>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</si>
  <si>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</si>
  <si>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</si>
  <si>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</si>
  <si>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</si>
  <si>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</si>
  <si>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</si>
  <si>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</si>
  <si>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</si>
  <si>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</si>
  <si>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</si>
  <si>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</si>
  <si>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</si>
  <si>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</si>
  <si>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</si>
  <si>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</si>
  <si>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</si>
  <si>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</si>
  <si>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Risk assessment needed (Y/N)</t>
  </si>
  <si>
    <t>List the activities involved in the project</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</si>
  <si>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</si>
  <si>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</si>
  <si>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</si>
  <si>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</si>
  <si>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</si>
  <si>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</si>
  <si>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</si>
  <si>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</si>
  <si>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</si>
  <si>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</si>
  <si>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</si>
  <si>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</si>
  <si>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</si>
  <si>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</si>
  <si>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</si>
  <si>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</si>
  <si>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</si>
  <si>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</si>
  <si>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</si>
  <si>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</si>
  <si>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</si>
  <si>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NON-IONISING RADIATION</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</si>
  <si>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</si>
  <si>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</si>
  <si>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</si>
  <si>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</si>
  <si>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</si>
  <si>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</si>
  <si>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</si>
  <si>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</si>
  <si>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</si>
  <si>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I understand the rules for the use of sources of ionising radiation and I agree to abide by them.  I will only use the equipment</t>
  </si>
  <si>
    <t xml:space="preserve"> specified above, and understand that to use any further equipment, even of the same type, requires specific approval from the</t>
  </si>
  <si>
    <t xml:space="preserve">Departmental Radiation Protection Supervisor.  I further acknowledge that I am aware that any breach of these Regulations </t>
  </si>
  <si>
    <t>may result in permission to use sources of ionising radiation being withdrawn.</t>
  </si>
  <si>
    <t>Print out this form, sign it and take it to Dr Jonathan Duffy (MAS 4.03), who will arrange and check your training.  Only once this</t>
  </si>
  <si>
    <t xml:space="preserve"> is complete, and the form signed below, may you commence working with radiation.</t>
  </si>
  <si>
    <t>I certify that the above name person will work only in an open or supervised area on the equipment detailed above.</t>
  </si>
  <si>
    <t xml:space="preserve">I hereby state that in my opinion that the above named person is capable of handling the sources of radiation named above </t>
  </si>
  <si>
    <t>in a responsible manner and that he/she has been trained in their proper use.</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</si>
  <si>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</si>
  <si>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Any biological work</t>
  </si>
  <si>
    <t>Officer, Stephanie Brown for advice : (Stephanie.A.Brown@warwick.ac.uk), or in Room P 5.68</t>
  </si>
  <si>
    <t xml:space="preserve">Please read through the risk assessment guidance document to help you detemine what type of COSHH Assessment you will need to write. </t>
  </si>
  <si>
    <t>https://warwick.ac.uk/services/healthsafetywellbeing/guidance/chemical_safety/hazardoussubstances/hazard_grid_for_working_with_chemicals_v1_21_01_2020.pdf</t>
  </si>
  <si>
    <t>What is a Hazardous Substance?</t>
  </si>
  <si>
    <t>A substance hazardous to health is anything that is hazardous in the form in which it may occur in the work activity. It need not just be chemical compounds, it can include chemical mixtures, micro-organisms, natural materials such as flour, or processed materials such as wood dust, etc.</t>
  </si>
  <si>
    <t>How to assess risk when working with hazardous substances</t>
  </si>
  <si>
    <t>Please insert the details of the chemicals that you will be working with during your project. Additional risk assessments may be required (please refer to information below)</t>
  </si>
  <si>
    <t>When using substances which are potentially hazardous to health, your risk assessment will require all of the substances involved in the project to be assessed, and for the appropriate controls to mitigate the risks to be put into place. In some situations a formal detailed 'Control of Substances Hazardous to Health' or 'COSHH' assessment will be required in addition to the process or activity risk assessment</t>
  </si>
  <si>
    <t>Final Year Projects</t>
  </si>
  <si>
    <t>Daniel Vignjevic</t>
  </si>
  <si>
    <t>Dr Paul Goddard</t>
  </si>
  <si>
    <t xml:space="preserve">In-person training is provided for the use of cryogens. </t>
  </si>
  <si>
    <t xml:space="preserve">In-person training is provided for the use of high-field magnets. </t>
  </si>
  <si>
    <t>Cryogenic liquids.
Cold burns, frostbite.</t>
  </si>
  <si>
    <t>Cryogenic liquids (nitrogen). 
Shortness of breath, loss of consciousness, asphyxiation.</t>
  </si>
  <si>
    <t>Cryogenic liquids (helium). 
Dewar over pressured or blocked with ice/solid air.</t>
  </si>
  <si>
    <t>Ensure all safety valves are open. Do not leave dewars or cryostats open to atmosphere.</t>
  </si>
  <si>
    <t>Ensure good ventilation. Ensure liquids do not overflow. Do not vent gases in a confined space.</t>
  </si>
  <si>
    <t>Mains electricity.
Electrocution, burns.</t>
  </si>
  <si>
    <t>No entry to the laboratory for those with pacemakers. Warning signs in place.</t>
  </si>
  <si>
    <t xml:space="preserve">Ensure brake is in position during use. Ensure platform is dry and not slippery before use. Never over-reach over the edge. </t>
  </si>
  <si>
    <t>Wet floors. 
Slip, fall.</t>
  </si>
  <si>
    <t>Obstructed walkways. 
Slip, fall.</t>
  </si>
  <si>
    <t>Do not block walkways, be aware.</t>
  </si>
  <si>
    <t>Working at height.
Fall.</t>
  </si>
  <si>
    <t xml:space="preserve">Use kick step with care or movable platform. Do not stand on stools. </t>
  </si>
  <si>
    <t>Acetone</t>
  </si>
  <si>
    <t>Isopropanol</t>
  </si>
  <si>
    <t>GE varnish solvent (50% methanol, 50% toluene)</t>
  </si>
  <si>
    <t>GE varnish</t>
  </si>
  <si>
    <t>Dow Corning High Vacuum Grease</t>
  </si>
  <si>
    <t>Stairway.
Fall.</t>
  </si>
  <si>
    <t>Take care when using stairs.</t>
  </si>
  <si>
    <t>Items fall from Mezzanine.
Hit by falling objects.</t>
  </si>
  <si>
    <t>Do not place any items on mezzanine guard rail.</t>
  </si>
  <si>
    <t>Liquid Helium</t>
  </si>
  <si>
    <t>Liquid Nitrogen</t>
  </si>
  <si>
    <t>CHEMICAL</t>
  </si>
  <si>
    <t>Solvents. 
Poisoning.</t>
  </si>
  <si>
    <t>Solvents. 
Skin or eye irritation; burns.</t>
  </si>
  <si>
    <t>Pump oil, vacuum grease. 
Skin or eye irritation.</t>
  </si>
  <si>
    <t>Solvents, paper, flammable samples. 
Fire, burns.</t>
  </si>
  <si>
    <t>Store chemicals and solvents properly, use solvents sparingly, avoid sources of ignition.</t>
  </si>
  <si>
    <t>Y</t>
  </si>
  <si>
    <t>Paul Goddard</t>
  </si>
  <si>
    <t>Undergraduate Student</t>
  </si>
  <si>
    <t>Analysing experimental data.</t>
  </si>
  <si>
    <t>Cryogenic dewers and transport pipes.</t>
  </si>
  <si>
    <t>Full training of SQUID operations</t>
  </si>
  <si>
    <t xml:space="preserve">Full training of VSM operations </t>
  </si>
  <si>
    <t>General work.
Other equipment in lab rooms P127 and P130.</t>
  </si>
  <si>
    <t xml:space="preserve">Read, understand and adhere to the risk assessments associated with named rooms. Additional health and safety can be found on the superconductivity and magnetism group website. </t>
  </si>
  <si>
    <t>Wear safety gloves when disposing of broken glass and when handling known sharp objects. Dispose/store these items in a safe and visible space.</t>
  </si>
  <si>
    <t>Handling broken glass/sharp materials.
Cuts.</t>
  </si>
  <si>
    <t>Use appropriate PPE (e.g. wearing gloves), minimise exposure, do not ingest. Wash hands after work.</t>
  </si>
  <si>
    <t xml:space="preserve">Dispose of waste or used items in approved receptacles following approved Departmental practice. Wash hands after work. </t>
  </si>
  <si>
    <t>Do not tamper with or attempt to modify electrical apparatus. Do not use untested apparatus. Visually check wires on apparatus are not exposed or damaged before use. Keep liquids away from electrical equipment.</t>
  </si>
  <si>
    <t>H280 Contains gas under pressure; may explode if heated.</t>
  </si>
  <si>
    <t>H225 Highly flammable, H301 Toxic if swallowed, H311 Toxic in contact with skin, H331 Toxic if inhaled, H370 Causes damage to organs, H304 May be fatal if swallowed and enters airways, H315 Causes skin irritation, H336 May cause drowsiness or dizziness, H361d Suspected of damaging the unborn child, H373 May cause damage to organs.</t>
  </si>
  <si>
    <t>H315 Causes skin irritation, H319 Causes serious eye irritation, H317 May cause an allergic skin reaction, H340 May cause genetic defects, H350 May cause cancer, H371 May cause damage to organs, H304 May be fatal if swallowed and enters airways, H226 Flammable liquid and vapour.</t>
  </si>
  <si>
    <t>Physics Department (Superconductivity and Magnetism Department)</t>
  </si>
  <si>
    <t>Controlling Magnetism: moments, molecules and magnetic fields</t>
  </si>
  <si>
    <t>Use appropriate PPE (e.g. wearing gloves, glasses and lab coat). Minimise exposure using it sparingly and storing in a safe place after use. Clear any spilages promptly.</t>
  </si>
  <si>
    <t>Use of Origin for data anlysis.
Eye strain/back pain.</t>
  </si>
  <si>
    <t>Ensure an appropriate adjustment to brightness and screen contrast. Work within a comfortable space free from noise using a chair with back rest. Take regular breaks.</t>
  </si>
  <si>
    <t>Minimise exposure, use appropriate PPE (e.g. wearing gloves, glasses and lab coat) and washing hands after work.</t>
  </si>
  <si>
    <t>Samples, solvents, chemicals, used PPE. 
Poisoning.</t>
  </si>
  <si>
    <t xml:space="preserve">Moveable platform. 
Falls.
</t>
  </si>
  <si>
    <t>Dry floors if wet, clear any spilages promptly, be aware of potential hazard.</t>
  </si>
  <si>
    <t>Use appropriate PPE  (e.g. insulating gloves, glasses and lab coat). Avoid contact with cold gas, liquid or cooled surfaces. Ensure hands are clean and dry. When filling a dewer ensure the correct procedure is followed whilst wearing insulating gloves. When full, allow to heat up to avoid cold contact before moving. Make others aware of your actions when transporting or handling cyrogen. Use only in well-ventilated rooms with fully working oxygen monitors.</t>
  </si>
  <si>
    <t>When working keep magnetic objects and devices away from the safety radius of the appliance. De-energize cryomagnet.</t>
  </si>
  <si>
    <t>Training required. Wear all the required PPE. Store in a safe place.</t>
  </si>
  <si>
    <t>To study hybrid organic-inorganic quantum magnets. First measuring the magnetic properties of a specific quantum magnet and then of closely related materials to investigate the role of crystal strucutre on the magnetic properties.</t>
  </si>
  <si>
    <t>Ongoing review throughout project</t>
  </si>
  <si>
    <t>Use of cryogens (liquid nitrogen and liquid helium)</t>
  </si>
  <si>
    <t>Use of cryomagnets (SQUID, VSM and PPMS magnetometers)</t>
  </si>
  <si>
    <t>Magnetometers (VSM, SQUID, PPMS).</t>
  </si>
  <si>
    <t xml:space="preserve">Full training of PPMS operations </t>
  </si>
  <si>
    <t>Prior to first use. Date to be updated once complete.</t>
  </si>
  <si>
    <t>Millilitre amounts</t>
  </si>
  <si>
    <t>Litre amounts</t>
  </si>
  <si>
    <t>Paul Goddard/Martin Lees/Tom Orton</t>
  </si>
  <si>
    <t xml:space="preserve">Full safety training for liquid nitrogen/helium containers, filling dewers and connections to required machinary e.g VSM. </t>
  </si>
  <si>
    <t>High magnetic fields (cryomagnets). 
Damage to pacemaker.</t>
  </si>
  <si>
    <t>High magnetic fields (cryomagnets). 
Hit by magnetisable object.</t>
  </si>
  <si>
    <t>H225 Highly flammable, H319 Serious eye irritation, H336 Drowsiness/Dizziness</t>
  </si>
  <si>
    <t>Store in a safe place, wear appropriate PPE (goggles and gloves), use at table level i.e. away from face, minimize exposure.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</si>
</sst>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mmmm\ yyyy;@"/>
  </numFmts>
  <fonts count="71"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16"/>
      <color rgb="FF00B0F0"/>
      <name val="Arial"/>
      <family val="2"/>
    </font>
    <font>
      <b/>
      <sz val="11"/>
      <color rgb="FF000000"/>
      <name val="Arial"/>
      <family val="2"/>
    </font>
    <font>
      <sz val="12"/>
      <color rgb="FF000000"/>
      <name val="Arial"/>
      <family val="2"/>
    </font>
    <font>
      <b/>
      <sz val="11"/>
      <color theme="1"/>
      <name val="Calibri"/>
      <family val="2"/>
      <scheme val="minor"/>
    </font>
    <font>
      <u/>
      <sz val="11"/>
      <color theme="10"/>
      <name val="Arial"/>
      <family val="2"/>
    </font>
    <font>
      <sz val="11"/>
      <color theme="1"/>
      <name val="Calibri"/>
      <family val="2"/>
      <scheme val="minor"/>
    </font>
    <font>
      <b/>
      <sz val="12"/>
      <color theme="1"/>
      <name val="Calibri"/>
      <family val="2"/>
      <scheme val="minor"/>
    </font>
    <font>
      <u/>
      <sz val="11"/>
      <color theme="1"/>
      <name val="Calibri"/>
      <family val="2"/>
      <scheme val="minor"/>
    </font>
    <font>
      <i/>
      <sz val="11"/>
      <color theme="1"/>
      <name val="Calibri"/>
      <family val="2"/>
      <scheme val="minor"/>
    </font>
    <font>
      <sz val="11"/>
      <color theme="1"/>
      <name val="Arial"/>
      <family val="2"/>
    </font>
    <font>
      <b/>
      <sz val="11"/>
      <color theme="1"/>
      <name val="Arial"/>
      <family val="2"/>
    </font>
    <font>
      <u/>
      <sz val="18"/>
      <color theme="1"/>
      <name val="Calibri"/>
      <family val="2"/>
      <scheme val="minor"/>
    </font>
    <font>
      <b/>
      <sz val="9"/>
      <color rgb="FF2F2F2F"/>
      <name val="Calibri"/>
      <family val="2"/>
      <scheme val="minor"/>
    </font>
    <font>
      <u/>
      <sz val="11"/>
      <color theme="1"/>
      <name val="Calibri"/>
      <family val="2"/>
      <scheme val="minor"/>
    </font>
    <font>
      <b/>
      <sz val="14"/>
      <color rgb="FF000000"/>
      <name val="Tahoma"/>
      <family val="2"/>
    </font>
    <font>
      <b/>
      <sz val="16"/>
      <color rgb="FFFF0000"/>
      <name val="Arial"/>
      <family val="2"/>
    </font>
    <font>
      <b/>
      <sz val="12"/>
      <color rgb="FF00B0F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sz val="14"/>
      <color theme="1"/>
      <name val="Calibri"/>
      <family val="2"/>
      <scheme val="minor"/>
    </font>
    <font>
      <sz val="18"/>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b/>
      <sz val="14"/>
      <color theme="0"/>
      <name val="Calibri"/>
      <family val="2"/>
      <scheme val="minor"/>
    </font>
    <font>
      <sz val="26"/>
      <color theme="1"/>
      <name val="Wingdings"/>
      <charset val="2"/>
    </font>
    <font>
      <sz val="26"/>
      <color theme="1"/>
      <name val="Calibri"/>
      <family val="2"/>
      <scheme val="minor"/>
    </font>
    <font>
      <u/>
      <sz val="14"/>
      <color theme="1"/>
      <name val="Calibri"/>
      <family val="2"/>
      <scheme val="minor"/>
    </font>
    <font>
      <b/>
      <sz val="14"/>
      <color rgb="FF000000"/>
      <name val="Calibri"/>
      <family val="2"/>
      <scheme val="minor"/>
    </font>
    <font>
      <i/>
      <sz val="14"/>
      <color rgb="FF000000"/>
      <name val="Calibri"/>
      <family val="2"/>
      <scheme val="minor"/>
    </font>
    <font>
      <sz val="14"/>
      <color rgb="FF000000"/>
      <name val="Calibri"/>
      <family val="2"/>
      <scheme val="minor"/>
    </font>
    <font>
      <sz val="14"/>
      <color rgb="FF000000"/>
      <name val="Arial"/>
      <family val="2"/>
    </font>
    <font>
      <i/>
      <sz val="14"/>
      <color rgb="FF000000"/>
      <name val="Arial"/>
      <family val="2"/>
    </font>
    <font>
      <b/>
      <sz val="20"/>
      <color rgb="FFFF0000"/>
      <name val="Calibri"/>
      <family val="2"/>
      <scheme val="minor"/>
    </font>
    <font>
      <b/>
      <sz val="16"/>
      <color rgb="FF00B0F0"/>
      <name val="Calibri"/>
      <family val="2"/>
      <scheme val="minor"/>
    </font>
    <font>
      <sz val="12"/>
      <color rgb="FF383838"/>
      <name val="Calibri"/>
      <family val="2"/>
      <scheme val="minor"/>
    </font>
    <font>
      <b/>
      <sz val="9"/>
      <color rgb="FFFF0000"/>
      <name val="Calibri"/>
      <family val="2"/>
      <scheme val="minor"/>
    </font>
    <font>
      <sz val="10"/>
      <color rgb="FF000000"/>
      <name val="Arial"/>
      <family val="2"/>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7">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
      <left/>
      <right style="medium">
        <color indexed="64"/>
      </right>
      <top style="thin">
        <color auto="1"/>
      </top>
      <bottom style="thin">
        <color auto="1"/>
      </bottom>
      <diagonal/>
    </border>
  </borders>
  <cellStyleXfs count="2">
    <xf numFmtId="0" fontId="0" fillId="0" borderId="0"/>
    <xf numFmtId="0" fontId="4" fillId="0" borderId="0" applyNumberFormat="0" applyFill="0" applyBorder="0" applyAlignment="0" applyProtection="0"/>
  </cellStyleXfs>
  <cellXfs count="328">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0" fillId="0" borderId="0" xfId="0" applyAlignment="1">
      <alignment vertical="top" wrapText="1"/>
    </xf>
    <xf numFmtId="0" fontId="0" fillId="0" borderId="3" xfId="0" applyBorder="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wrapText="1"/>
    </xf>
    <xf numFmtId="0" fontId="0" fillId="0" borderId="6" xfId="0" applyBorder="1"/>
    <xf numFmtId="0" fontId="8" fillId="0" borderId="0" xfId="0" applyFont="1"/>
    <xf numFmtId="49" fontId="11" fillId="0" borderId="13" xfId="0" applyNumberFormat="1" applyFont="1" applyBorder="1" applyAlignment="1" applyProtection="1">
      <alignment vertical="top" wrapText="1"/>
      <protection locked="0"/>
    </xf>
    <xf numFmtId="0" fontId="11" fillId="0" borderId="14" xfId="0" applyFont="1" applyBorder="1" applyAlignment="1">
      <alignment vertical="top" wrapText="1"/>
    </xf>
    <xf numFmtId="1" fontId="11" fillId="0" borderId="13"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6" xfId="0" applyNumberFormat="1" applyFont="1" applyBorder="1" applyAlignment="1">
      <alignment horizontal="center" vertical="center"/>
    </xf>
    <xf numFmtId="49" fontId="11" fillId="0" borderId="16" xfId="0" applyNumberFormat="1" applyFont="1" applyBorder="1" applyAlignment="1" applyProtection="1">
      <alignment vertical="top" wrapText="1"/>
      <protection locked="0"/>
    </xf>
    <xf numFmtId="0" fontId="11" fillId="0" borderId="17" xfId="0" applyFont="1" applyBorder="1" applyAlignment="1">
      <alignment vertical="top" wrapText="1"/>
    </xf>
    <xf numFmtId="0" fontId="0" fillId="0" borderId="18" xfId="0" applyBorder="1" applyAlignment="1">
      <alignment vertical="top" wrapText="1"/>
    </xf>
    <xf numFmtId="0" fontId="14" fillId="0" borderId="0" xfId="0" applyFont="1" applyAlignment="1">
      <alignment horizontal="left" vertical="center"/>
    </xf>
    <xf numFmtId="0" fontId="15" fillId="0" borderId="18" xfId="0" applyFont="1" applyBorder="1" applyAlignment="1">
      <alignment vertical="top" wrapText="1"/>
    </xf>
    <xf numFmtId="0" fontId="15" fillId="0" borderId="6" xfId="0" applyFont="1" applyBorder="1" applyAlignment="1">
      <alignment vertical="top" wrapText="1"/>
    </xf>
    <xf numFmtId="0" fontId="17" fillId="4" borderId="9" xfId="0" applyFont="1" applyFill="1" applyBorder="1" applyAlignment="1">
      <alignment horizontal="left"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0" fillId="0" borderId="13" xfId="0" applyFont="1" applyBorder="1" applyAlignment="1">
      <alignment horizontal="left" vertical="center" wrapText="1"/>
    </xf>
    <xf numFmtId="0" fontId="10" fillId="0" borderId="14" xfId="0" applyFont="1" applyBorder="1" applyAlignment="1">
      <alignment horizontal="left" vertical="center" wrapText="1"/>
    </xf>
    <xf numFmtId="0" fontId="18" fillId="0" borderId="18" xfId="0" applyFont="1" applyBorder="1" applyAlignment="1">
      <alignment vertical="top" wrapText="1"/>
    </xf>
    <xf numFmtId="0" fontId="18" fillId="0" borderId="6" xfId="0" applyFont="1" applyBorder="1" applyAlignment="1">
      <alignment vertical="top" wrapText="1"/>
    </xf>
    <xf numFmtId="0" fontId="10" fillId="0" borderId="16" xfId="0" applyFont="1" applyBorder="1" applyAlignment="1">
      <alignment horizontal="left" vertical="center" wrapText="1"/>
    </xf>
    <xf numFmtId="0" fontId="10" fillId="0" borderId="17" xfId="0" applyFont="1" applyBorder="1" applyAlignment="1">
      <alignment horizontal="left" vertical="center" wrapText="1"/>
    </xf>
    <xf numFmtId="0" fontId="18" fillId="0" borderId="0" xfId="0" applyFont="1" applyAlignment="1">
      <alignment vertical="top"/>
    </xf>
    <xf numFmtId="0" fontId="20" fillId="0" borderId="23" xfId="0" applyFont="1" applyBorder="1" applyAlignment="1">
      <alignment horizontal="center" vertical="center" wrapText="1"/>
    </xf>
    <xf numFmtId="0" fontId="20" fillId="0" borderId="20" xfId="0" applyFont="1" applyBorder="1" applyAlignment="1">
      <alignment horizontal="center" vertical="center" wrapText="1"/>
    </xf>
    <xf numFmtId="0" fontId="20" fillId="0" borderId="21" xfId="0" applyFont="1" applyBorder="1" applyAlignment="1">
      <alignment horizontal="center" vertical="center" wrapText="1"/>
    </xf>
    <xf numFmtId="0" fontId="11" fillId="0" borderId="0" xfId="0" applyFont="1"/>
    <xf numFmtId="0" fontId="11" fillId="0" borderId="6" xfId="0" applyFont="1" applyBorder="1"/>
    <xf numFmtId="0" fontId="18" fillId="0" borderId="25" xfId="0" applyFont="1" applyBorder="1" applyAlignment="1">
      <alignment horizontal="center" vertical="center"/>
    </xf>
    <xf numFmtId="0" fontId="0" fillId="0" borderId="25" xfId="0" applyBorder="1"/>
    <xf numFmtId="0" fontId="10" fillId="0" borderId="25" xfId="0" applyFont="1" applyBorder="1" applyAlignment="1">
      <alignment vertical="top" wrapText="1"/>
    </xf>
    <xf numFmtId="0" fontId="11" fillId="0" borderId="25"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8" fillId="0" borderId="6" xfId="0" applyFont="1" applyBorder="1"/>
    <xf numFmtId="0" fontId="29" fillId="0" borderId="2" xfId="0" applyFont="1" applyBorder="1" applyAlignment="1">
      <alignment horizontal="center" vertical="center"/>
    </xf>
    <xf numFmtId="0" fontId="8" fillId="0" borderId="18" xfId="0" applyFont="1" applyBorder="1"/>
    <xf numFmtId="0" fontId="8" fillId="0" borderId="5" xfId="0" applyFont="1" applyBorder="1"/>
    <xf numFmtId="0" fontId="31" fillId="0" borderId="24" xfId="0" applyFont="1" applyBorder="1"/>
    <xf numFmtId="0" fontId="31" fillId="0" borderId="25" xfId="0" applyFont="1" applyBorder="1"/>
    <xf numFmtId="0" fontId="8" fillId="0" borderId="4" xfId="0" applyFont="1" applyBorder="1"/>
    <xf numFmtId="0" fontId="32" fillId="0" borderId="0" xfId="0" applyFont="1"/>
    <xf numFmtId="0" fontId="0" fillId="0" borderId="12" xfId="0" applyBorder="1" applyAlignment="1">
      <alignment horizontal="left" vertical="center"/>
    </xf>
    <xf numFmtId="0" fontId="0" fillId="0" borderId="15" xfId="0" applyBorder="1" applyAlignment="1">
      <alignment horizontal="left" vertical="center"/>
    </xf>
    <xf numFmtId="0" fontId="0" fillId="0" borderId="9" xfId="0" applyBorder="1" applyAlignment="1">
      <alignment horizontal="left" vertical="center"/>
    </xf>
    <xf numFmtId="0" fontId="0" fillId="10" borderId="11" xfId="0" applyFill="1" applyBorder="1"/>
    <xf numFmtId="0" fontId="0" fillId="10" borderId="17" xfId="0" applyFill="1" applyBorder="1"/>
    <xf numFmtId="0" fontId="8" fillId="9" borderId="11" xfId="0" applyFont="1" applyFill="1" applyBorder="1"/>
    <xf numFmtId="0" fontId="8" fillId="9" borderId="14" xfId="0" applyFont="1" applyFill="1" applyBorder="1"/>
    <xf numFmtId="0" fontId="0" fillId="0" borderId="15" xfId="0" applyBorder="1"/>
    <xf numFmtId="0" fontId="0" fillId="0" borderId="12" xfId="0" applyBorder="1" applyAlignment="1">
      <alignment horizontal="left" vertical="top"/>
    </xf>
    <xf numFmtId="0" fontId="38" fillId="0" borderId="0" xfId="0" applyFont="1"/>
    <xf numFmtId="0" fontId="8" fillId="0" borderId="0" xfId="0" applyFont="1" applyAlignment="1">
      <alignment horizontal="right" vertical="center" wrapText="1"/>
    </xf>
    <xf numFmtId="0" fontId="8" fillId="11" borderId="0" xfId="0" applyFont="1" applyFill="1" applyAlignment="1">
      <alignment horizontal="right" vertical="center" wrapText="1"/>
    </xf>
    <xf numFmtId="0" fontId="38" fillId="0" borderId="0" xfId="0" applyFont="1" applyAlignment="1">
      <alignment horizontal="center" vertical="center"/>
    </xf>
    <xf numFmtId="0" fontId="0" fillId="0" borderId="33" xfId="0" applyBorder="1"/>
    <xf numFmtId="0" fontId="0" fillId="0" borderId="18"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1" fillId="0" borderId="0" xfId="0" applyFont="1"/>
    <xf numFmtId="0" fontId="11" fillId="3" borderId="13" xfId="0"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3" xfId="0" applyFont="1" applyFill="1" applyBorder="1" applyAlignment="1" applyProtection="1">
      <alignment horizontal="center" vertical="center"/>
      <protection locked="0"/>
    </xf>
    <xf numFmtId="0" fontId="10" fillId="14" borderId="16" xfId="0" applyFont="1" applyFill="1" applyBorder="1" applyAlignment="1" applyProtection="1">
      <alignment horizontal="center" vertical="center"/>
      <protection locked="0"/>
    </xf>
    <xf numFmtId="0" fontId="20" fillId="0" borderId="12" xfId="0" applyFont="1" applyBorder="1" applyAlignment="1">
      <alignment horizontal="left" vertical="center" wrapText="1"/>
    </xf>
    <xf numFmtId="0" fontId="20" fillId="0" borderId="15" xfId="0" applyFont="1" applyBorder="1" applyAlignment="1">
      <alignment horizontal="left" vertical="center" wrapText="1"/>
    </xf>
    <xf numFmtId="0" fontId="5" fillId="0" borderId="18" xfId="0" applyFont="1" applyBorder="1" applyAlignment="1">
      <alignment vertical="top"/>
    </xf>
    <xf numFmtId="0" fontId="6" fillId="0" borderId="0" xfId="0" applyFont="1"/>
    <xf numFmtId="0" fontId="20" fillId="0" borderId="13" xfId="0" applyFont="1" applyBorder="1" applyAlignment="1">
      <alignment horizontal="center" vertical="center" wrapText="1"/>
    </xf>
    <xf numFmtId="0" fontId="12" fillId="0" borderId="13" xfId="0" applyFont="1" applyBorder="1" applyAlignment="1">
      <alignment horizontal="left" vertical="center" wrapText="1"/>
    </xf>
    <xf numFmtId="0" fontId="20" fillId="0" borderId="16" xfId="0" applyFont="1" applyBorder="1" applyAlignment="1">
      <alignment horizontal="center" vertical="center" wrapText="1"/>
    </xf>
    <xf numFmtId="0" fontId="12" fillId="0" borderId="16" xfId="0" applyFont="1" applyBorder="1" applyAlignment="1">
      <alignment horizontal="left" vertical="center" wrapText="1"/>
    </xf>
    <xf numFmtId="1" fontId="11" fillId="0" borderId="13" xfId="0" applyNumberFormat="1"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3"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center"/>
      <protection locked="0"/>
    </xf>
    <xf numFmtId="49" fontId="14" fillId="0" borderId="12" xfId="0" applyNumberFormat="1" applyFont="1" applyBorder="1" applyAlignment="1" applyProtection="1">
      <alignment horizontal="left" vertical="top"/>
      <protection locked="0"/>
    </xf>
    <xf numFmtId="49" fontId="14" fillId="0" borderId="15" xfId="0" applyNumberFormat="1" applyFont="1" applyBorder="1" applyAlignment="1" applyProtection="1">
      <alignment horizontal="left" vertical="top"/>
      <protection locked="0"/>
    </xf>
    <xf numFmtId="49" fontId="14" fillId="0" borderId="12" xfId="0" applyNumberFormat="1" applyFont="1" applyBorder="1" applyAlignment="1" applyProtection="1">
      <alignment horizontal="left" vertical="center" wrapText="1"/>
      <protection locked="0"/>
    </xf>
    <xf numFmtId="0" fontId="0" fillId="0" borderId="34" xfId="0" applyBorder="1" applyAlignment="1">
      <alignment vertical="top" wrapText="1"/>
    </xf>
    <xf numFmtId="0" fontId="1" fillId="2" borderId="2" xfId="0" applyFont="1" applyFill="1" applyBorder="1" applyAlignment="1">
      <alignment horizontal="left" vertical="center" wrapText="1"/>
    </xf>
    <xf numFmtId="0" fontId="0" fillId="0" borderId="35" xfId="0" applyBorder="1" applyAlignment="1">
      <alignment vertical="top" wrapText="1"/>
    </xf>
    <xf numFmtId="0" fontId="0" fillId="0" borderId="5" xfId="0" applyBorder="1" applyAlignment="1">
      <alignment vertical="top" wrapText="1"/>
    </xf>
    <xf numFmtId="0" fontId="0" fillId="0" borderId="36" xfId="0" applyBorder="1" applyAlignment="1">
      <alignment vertical="top" wrapText="1"/>
    </xf>
    <xf numFmtId="0" fontId="0" fillId="0" borderId="37" xfId="0" applyBorder="1" applyAlignment="1">
      <alignment vertical="top" wrapText="1"/>
    </xf>
    <xf numFmtId="0" fontId="1" fillId="2" borderId="21" xfId="0" applyFont="1" applyFill="1" applyBorder="1" applyAlignment="1">
      <alignment horizontal="left" vertical="center" wrapText="1"/>
    </xf>
    <xf numFmtId="0" fontId="0" fillId="0" borderId="39" xfId="0" applyBorder="1" applyAlignment="1">
      <alignment vertical="top" wrapText="1"/>
    </xf>
    <xf numFmtId="0" fontId="3" fillId="0" borderId="40" xfId="0" applyFont="1" applyBorder="1" applyAlignment="1">
      <alignment vertical="top" wrapText="1"/>
    </xf>
    <xf numFmtId="0" fontId="0" fillId="0" borderId="40" xfId="0"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0" fillId="0" borderId="8" xfId="0" applyBorder="1" applyAlignment="1">
      <alignment vertical="top" wrapText="1"/>
    </xf>
    <xf numFmtId="0" fontId="34" fillId="0" borderId="42" xfId="0" applyFont="1" applyBorder="1" applyAlignment="1">
      <alignment vertical="top" wrapText="1"/>
    </xf>
    <xf numFmtId="0" fontId="0" fillId="0" borderId="41" xfId="0" applyBorder="1" applyAlignment="1">
      <alignment vertical="top" wrapText="1"/>
    </xf>
    <xf numFmtId="0" fontId="9" fillId="0" borderId="43"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Border="1" applyAlignment="1">
      <alignment horizontal="center" vertical="center" wrapText="1"/>
    </xf>
    <xf numFmtId="0" fontId="12" fillId="0" borderId="1" xfId="0" applyFont="1" applyBorder="1" applyAlignment="1">
      <alignment horizontal="left" vertical="center" wrapText="1"/>
    </xf>
    <xf numFmtId="0" fontId="11" fillId="0" borderId="32"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4" fillId="0" borderId="2" xfId="0" applyFont="1" applyBorder="1" applyAlignment="1">
      <alignment horizontal="center" vertical="center"/>
    </xf>
    <xf numFmtId="1" fontId="45" fillId="0" borderId="13" xfId="0" applyNumberFormat="1" applyFont="1" applyBorder="1" applyAlignment="1" applyProtection="1">
      <alignment horizontal="center" vertical="center" wrapText="1"/>
      <protection locked="0"/>
    </xf>
    <xf numFmtId="0" fontId="19" fillId="14" borderId="2" xfId="0" applyFont="1" applyFill="1" applyBorder="1" applyAlignment="1">
      <alignment horizontal="center" vertical="center" wrapText="1"/>
    </xf>
    <xf numFmtId="0" fontId="49" fillId="0" borderId="0" xfId="1" applyFont="1" applyFill="1" applyAlignment="1">
      <alignment horizontal="center" vertical="center"/>
    </xf>
    <xf numFmtId="0" fontId="34" fillId="0" borderId="38" xfId="0" applyFont="1" applyBorder="1" applyAlignment="1">
      <alignment vertical="top" wrapText="1"/>
    </xf>
    <xf numFmtId="0" fontId="34" fillId="0" borderId="40" xfId="0" applyFont="1" applyBorder="1" applyAlignment="1">
      <alignment vertical="top" wrapText="1"/>
    </xf>
    <xf numFmtId="0" fontId="50" fillId="0" borderId="18" xfId="0" applyFont="1" applyBorder="1" applyAlignment="1">
      <alignment vertical="top" wrapText="1"/>
    </xf>
    <xf numFmtId="0" fontId="50" fillId="0" borderId="0" xfId="0" applyFont="1" applyAlignment="1">
      <alignment vertical="top" wrapText="1"/>
    </xf>
    <xf numFmtId="0" fontId="50" fillId="0" borderId="18" xfId="0" applyFont="1" applyBorder="1"/>
    <xf numFmtId="0" fontId="50" fillId="0" borderId="0" xfId="0" applyFont="1"/>
    <xf numFmtId="0" fontId="52" fillId="0" borderId="18" xfId="0" applyFont="1" applyBorder="1" applyAlignment="1">
      <alignment horizontal="left" vertical="center" wrapText="1"/>
    </xf>
    <xf numFmtId="0" fontId="52" fillId="0" borderId="0" xfId="0" applyFont="1" applyAlignment="1">
      <alignment vertical="top" wrapText="1"/>
    </xf>
    <xf numFmtId="0" fontId="52" fillId="0" borderId="0" xfId="0" applyFont="1" applyAlignment="1">
      <alignment vertical="center" wrapText="1"/>
    </xf>
    <xf numFmtId="0" fontId="50" fillId="0" borderId="18" xfId="0" applyFont="1" applyBorder="1" applyAlignment="1">
      <alignment horizontal="left" vertical="top"/>
    </xf>
    <xf numFmtId="0" fontId="50" fillId="0" borderId="0" xfId="0" applyFont="1" applyAlignment="1">
      <alignment horizontal="left" vertical="top"/>
    </xf>
    <xf numFmtId="0" fontId="20" fillId="0" borderId="0" xfId="0" applyFont="1" applyAlignment="1">
      <alignment horizontal="center" vertical="center" wrapText="1"/>
    </xf>
    <xf numFmtId="49" fontId="14" fillId="0" borderId="18" xfId="0" applyNumberFormat="1" applyFont="1" applyBorder="1" applyAlignment="1" applyProtection="1">
      <alignment horizontal="left" vertical="top"/>
      <protection locked="0"/>
    </xf>
    <xf numFmtId="1" fontId="11" fillId="0" borderId="0" xfId="0" applyNumberFormat="1" applyFont="1" applyAlignment="1">
      <alignment horizontal="center" vertical="center"/>
    </xf>
    <xf numFmtId="1" fontId="11" fillId="0" borderId="0" xfId="0" applyNumberFormat="1"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49" fontId="11" fillId="0" borderId="0" xfId="0" applyNumberFormat="1" applyFont="1" applyAlignment="1" applyProtection="1">
      <alignment vertical="top" wrapText="1"/>
      <protection locked="0"/>
    </xf>
    <xf numFmtId="0" fontId="11" fillId="0" borderId="0" xfId="0" applyFont="1" applyAlignment="1" applyProtection="1">
      <alignment horizontal="center" vertical="center"/>
      <protection locked="0"/>
    </xf>
    <xf numFmtId="0" fontId="12" fillId="0" borderId="0" xfId="0" applyFont="1" applyAlignment="1">
      <alignment horizontal="left" vertical="center" wrapText="1"/>
    </xf>
    <xf numFmtId="0" fontId="11" fillId="0" borderId="0" xfId="0" applyFont="1" applyAlignment="1">
      <alignment vertical="top" wrapText="1"/>
    </xf>
    <xf numFmtId="0" fontId="51" fillId="0" borderId="0" xfId="0" applyFont="1" applyAlignment="1">
      <alignment vertical="top"/>
    </xf>
    <xf numFmtId="0" fontId="53" fillId="3" borderId="2" xfId="0" applyFont="1" applyFill="1" applyBorder="1" applyAlignment="1">
      <alignment horizontal="center" vertical="center" wrapText="1"/>
    </xf>
    <xf numFmtId="0" fontId="53" fillId="3" borderId="19" xfId="0" applyFont="1" applyFill="1" applyBorder="1" applyAlignment="1">
      <alignment horizontal="center" vertical="center" wrapText="1"/>
    </xf>
    <xf numFmtId="0" fontId="53" fillId="3" borderId="20" xfId="0" applyFont="1" applyFill="1" applyBorder="1" applyAlignment="1">
      <alignment horizontal="center" vertical="center" wrapText="1"/>
    </xf>
    <xf numFmtId="0" fontId="53" fillId="3" borderId="21" xfId="0" applyFont="1" applyFill="1" applyBorder="1" applyAlignment="1">
      <alignment horizontal="center" vertical="center" wrapText="1"/>
    </xf>
    <xf numFmtId="0" fontId="54" fillId="14" borderId="22" xfId="0" applyFont="1" applyFill="1" applyBorder="1" applyAlignment="1">
      <alignment horizontal="center" vertical="center" wrapText="1"/>
    </xf>
    <xf numFmtId="0" fontId="54" fillId="5" borderId="9" xfId="0" applyFont="1" applyFill="1" applyBorder="1" applyAlignment="1">
      <alignment horizontal="center" vertical="center" wrapText="1"/>
    </xf>
    <xf numFmtId="0" fontId="54" fillId="5" borderId="10" xfId="0" applyFont="1" applyFill="1" applyBorder="1" applyAlignment="1">
      <alignment horizontal="center" vertical="center" wrapText="1"/>
    </xf>
    <xf numFmtId="0" fontId="54" fillId="12" borderId="10" xfId="0" applyFont="1" applyFill="1" applyBorder="1" applyAlignment="1">
      <alignment horizontal="center" vertical="center" wrapText="1"/>
    </xf>
    <xf numFmtId="0" fontId="54" fillId="13" borderId="11" xfId="0" applyFont="1" applyFill="1" applyBorder="1" applyAlignment="1">
      <alignment horizontal="center" vertical="center" wrapText="1"/>
    </xf>
    <xf numFmtId="0" fontId="54" fillId="5" borderId="12" xfId="0" applyFont="1" applyFill="1" applyBorder="1" applyAlignment="1">
      <alignment horizontal="center" vertical="center" wrapText="1"/>
    </xf>
    <xf numFmtId="0" fontId="54" fillId="12" borderId="13" xfId="0" applyFont="1" applyFill="1" applyBorder="1" applyAlignment="1">
      <alignment horizontal="center" vertical="center" wrapText="1"/>
    </xf>
    <xf numFmtId="0" fontId="54" fillId="13" borderId="13" xfId="0" applyFont="1" applyFill="1" applyBorder="1" applyAlignment="1">
      <alignment horizontal="center" vertical="center" wrapText="1"/>
    </xf>
    <xf numFmtId="0" fontId="53" fillId="6" borderId="14" xfId="0" applyFont="1" applyFill="1" applyBorder="1" applyAlignment="1">
      <alignment horizontal="center" vertical="center"/>
    </xf>
    <xf numFmtId="0" fontId="54" fillId="12" borderId="12" xfId="0" applyFont="1" applyFill="1" applyBorder="1" applyAlignment="1">
      <alignment horizontal="center" vertical="center" wrapText="1"/>
    </xf>
    <xf numFmtId="0" fontId="53" fillId="6" borderId="13" xfId="0" applyFont="1" applyFill="1" applyBorder="1" applyAlignment="1">
      <alignment horizontal="center" vertical="center"/>
    </xf>
    <xf numFmtId="0" fontId="53" fillId="7" borderId="14" xfId="0" applyFont="1" applyFill="1" applyBorder="1" applyAlignment="1">
      <alignment horizontal="center" vertical="center"/>
    </xf>
    <xf numFmtId="0" fontId="53" fillId="7" borderId="13" xfId="0" applyFont="1" applyFill="1" applyBorder="1" applyAlignment="1">
      <alignment horizontal="center" vertical="center"/>
    </xf>
    <xf numFmtId="0" fontId="54" fillId="14" borderId="44" xfId="0" applyFont="1" applyFill="1" applyBorder="1" applyAlignment="1">
      <alignment horizontal="center" vertical="center" wrapText="1"/>
    </xf>
    <xf numFmtId="0" fontId="54" fillId="13" borderId="15" xfId="0" applyFont="1" applyFill="1" applyBorder="1" applyAlignment="1">
      <alignment horizontal="center" vertical="center" wrapText="1"/>
    </xf>
    <xf numFmtId="0" fontId="53" fillId="6" borderId="16" xfId="0" applyFont="1" applyFill="1" applyBorder="1" applyAlignment="1">
      <alignment horizontal="center" vertical="center"/>
    </xf>
    <xf numFmtId="0" fontId="53" fillId="7" borderId="16" xfId="0" applyFont="1" applyFill="1" applyBorder="1" applyAlignment="1">
      <alignment horizontal="center" vertical="center"/>
    </xf>
    <xf numFmtId="0" fontId="53" fillId="7" borderId="17" xfId="0" applyFont="1" applyFill="1" applyBorder="1" applyAlignment="1">
      <alignment horizontal="center" vertical="center"/>
    </xf>
    <xf numFmtId="0" fontId="55" fillId="5" borderId="18" xfId="0" applyFont="1" applyFill="1" applyBorder="1" applyAlignment="1">
      <alignment horizontal="center" vertical="center" wrapText="1"/>
    </xf>
    <xf numFmtId="0" fontId="55" fillId="12" borderId="18" xfId="0" applyFont="1" applyFill="1" applyBorder="1" applyAlignment="1">
      <alignment horizontal="center" vertical="center" wrapText="1"/>
    </xf>
    <xf numFmtId="0" fontId="55" fillId="13" borderId="18" xfId="0" applyFont="1" applyFill="1" applyBorder="1" applyAlignment="1">
      <alignment horizontal="center" vertical="center" wrapText="1"/>
    </xf>
    <xf numFmtId="0" fontId="56" fillId="6" borderId="18" xfId="0" applyFont="1" applyFill="1" applyBorder="1" applyAlignment="1">
      <alignment horizontal="center" vertical="center"/>
    </xf>
    <xf numFmtId="0" fontId="56" fillId="7" borderId="24" xfId="0" applyFont="1" applyFill="1" applyBorder="1" applyAlignment="1">
      <alignment horizontal="center" vertical="center"/>
    </xf>
    <xf numFmtId="0" fontId="50" fillId="0" borderId="18" xfId="0" applyFont="1" applyBorder="1" applyAlignment="1">
      <alignment horizontal="left" vertical="top" wrapText="1"/>
    </xf>
    <xf numFmtId="0" fontId="50" fillId="0" borderId="0" xfId="0" applyFont="1" applyAlignment="1">
      <alignment horizontal="left" vertical="top" wrapText="1"/>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52" fillId="2" borderId="2" xfId="0" applyFont="1" applyFill="1" applyBorder="1" applyAlignment="1">
      <alignment horizontal="left" vertical="center"/>
    </xf>
    <xf numFmtId="0" fontId="57" fillId="7" borderId="2" xfId="0" applyFont="1" applyFill="1" applyBorder="1" applyAlignment="1">
      <alignment horizontal="center" vertical="center" wrapText="1"/>
    </xf>
    <xf numFmtId="0" fontId="52" fillId="5" borderId="2" xfId="0" applyFont="1" applyFill="1" applyBorder="1" applyAlignment="1">
      <alignment horizontal="center" vertical="center" wrapText="1"/>
    </xf>
    <xf numFmtId="0" fontId="57" fillId="12" borderId="2" xfId="0" applyFont="1" applyFill="1" applyBorder="1" applyAlignment="1">
      <alignment horizontal="center" vertical="center" wrapText="1"/>
    </xf>
    <xf numFmtId="0" fontId="52" fillId="15" borderId="2" xfId="0" applyFont="1" applyFill="1" applyBorder="1" applyAlignment="1">
      <alignment horizontal="center" vertical="center" wrapText="1"/>
    </xf>
    <xf numFmtId="0" fontId="57" fillId="16" borderId="2" xfId="0" applyFont="1" applyFill="1" applyBorder="1" applyAlignment="1">
      <alignment horizontal="center" vertical="center" wrapText="1"/>
    </xf>
    <xf numFmtId="0" fontId="52" fillId="17" borderId="2" xfId="0" applyFont="1" applyFill="1" applyBorder="1" applyAlignment="1">
      <alignment horizontal="center" vertical="center" wrapText="1"/>
    </xf>
    <xf numFmtId="0" fontId="50" fillId="0" borderId="31" xfId="0" applyFont="1" applyBorder="1" applyAlignment="1">
      <alignment horizontal="left" vertical="center"/>
    </xf>
    <xf numFmtId="0" fontId="50" fillId="0" borderId="22" xfId="0" applyFont="1" applyBorder="1" applyAlignment="1">
      <alignment horizontal="left" vertical="center"/>
    </xf>
    <xf numFmtId="0" fontId="59" fillId="10" borderId="10" xfId="0" applyFont="1" applyFill="1" applyBorder="1"/>
    <xf numFmtId="0" fontId="58" fillId="10" borderId="11" xfId="0" applyFont="1" applyFill="1" applyBorder="1" applyAlignment="1">
      <alignment horizontal="center" vertical="center"/>
    </xf>
    <xf numFmtId="0" fontId="58" fillId="10" borderId="13" xfId="0" applyFont="1" applyFill="1" applyBorder="1" applyAlignment="1">
      <alignment horizontal="center" vertical="center"/>
    </xf>
    <xf numFmtId="0" fontId="59" fillId="10" borderId="13" xfId="0" applyFont="1" applyFill="1" applyBorder="1"/>
    <xf numFmtId="0" fontId="58" fillId="10" borderId="27" xfId="0" applyFont="1" applyFill="1" applyBorder="1" applyAlignment="1">
      <alignment horizontal="center" vertical="center"/>
    </xf>
    <xf numFmtId="0" fontId="59" fillId="10" borderId="14" xfId="0" applyFont="1" applyFill="1" applyBorder="1"/>
    <xf numFmtId="0" fontId="58" fillId="10" borderId="28" xfId="0" applyFont="1" applyFill="1" applyBorder="1" applyAlignment="1">
      <alignment horizontal="center" vertical="center"/>
    </xf>
    <xf numFmtId="0" fontId="58" fillId="10" borderId="16" xfId="0" applyFont="1" applyFill="1" applyBorder="1" applyAlignment="1">
      <alignment horizontal="center" vertical="center"/>
    </xf>
    <xf numFmtId="0" fontId="59" fillId="10" borderId="17" xfId="0" applyFont="1" applyFill="1" applyBorder="1"/>
    <xf numFmtId="0" fontId="61" fillId="0" borderId="0" xfId="0" applyFont="1" applyAlignment="1">
      <alignment horizontal="left" vertical="center"/>
    </xf>
    <xf numFmtId="0" fontId="61" fillId="0" borderId="6" xfId="0" applyFont="1" applyBorder="1" applyAlignment="1">
      <alignment horizontal="left" vertical="center"/>
    </xf>
    <xf numFmtId="0" fontId="62" fillId="0" borderId="18" xfId="0" applyFont="1" applyBorder="1" applyAlignment="1">
      <alignment horizontal="left" vertical="center"/>
    </xf>
    <xf numFmtId="0" fontId="63" fillId="0" borderId="0" xfId="0" applyFont="1" applyAlignment="1">
      <alignment horizontal="center" vertical="center"/>
    </xf>
    <xf numFmtId="0" fontId="63" fillId="0" borderId="6" xfId="0" applyFont="1" applyBorder="1" applyAlignment="1">
      <alignment horizontal="center" vertical="center"/>
    </xf>
    <xf numFmtId="0" fontId="61" fillId="0" borderId="13" xfId="0" applyFont="1" applyBorder="1" applyAlignment="1">
      <alignment horizontal="left"/>
    </xf>
    <xf numFmtId="0" fontId="61" fillId="0" borderId="13" xfId="0" applyFont="1" applyBorder="1" applyAlignment="1">
      <alignment horizontal="left" wrapText="1"/>
    </xf>
    <xf numFmtId="0" fontId="63" fillId="0" borderId="6" xfId="0" applyFont="1" applyBorder="1"/>
    <xf numFmtId="0" fontId="63" fillId="8" borderId="13" xfId="0" applyFont="1" applyFill="1" applyBorder="1"/>
    <xf numFmtId="0" fontId="63" fillId="0" borderId="0" xfId="0" applyFont="1" applyAlignment="1">
      <alignment horizontal="left" vertical="top"/>
    </xf>
    <xf numFmtId="0" fontId="63" fillId="0" borderId="24" xfId="0" applyFont="1" applyBorder="1"/>
    <xf numFmtId="0" fontId="63" fillId="0" borderId="25" xfId="0" applyFont="1" applyBorder="1"/>
    <xf numFmtId="0" fontId="61" fillId="0" borderId="9" xfId="0" applyFont="1" applyBorder="1" applyAlignment="1">
      <alignment horizontal="left" vertical="center"/>
    </xf>
    <xf numFmtId="164" fontId="63" fillId="8" borderId="11" xfId="0" applyNumberFormat="1" applyFont="1" applyFill="1" applyBorder="1" applyAlignment="1">
      <alignment horizontal="left" vertical="center"/>
    </xf>
    <xf numFmtId="0" fontId="61" fillId="0" borderId="12" xfId="0" applyFont="1" applyBorder="1" applyAlignment="1">
      <alignment horizontal="left" vertical="center"/>
    </xf>
    <xf numFmtId="164" fontId="63" fillId="8" borderId="14" xfId="0" applyNumberFormat="1" applyFont="1" applyFill="1" applyBorder="1" applyAlignment="1">
      <alignment horizontal="left" vertical="center"/>
    </xf>
    <xf numFmtId="0" fontId="61" fillId="0" borderId="29" xfId="0" applyFont="1" applyBorder="1" applyAlignment="1">
      <alignment horizontal="left" vertical="center"/>
    </xf>
    <xf numFmtId="164" fontId="63" fillId="8" borderId="30" xfId="0" applyNumberFormat="1" applyFont="1" applyFill="1" applyBorder="1" applyAlignment="1">
      <alignment horizontal="left" vertical="center"/>
    </xf>
    <xf numFmtId="0" fontId="61" fillId="0" borderId="15" xfId="0" applyFont="1" applyBorder="1" applyAlignment="1">
      <alignment horizontal="left" vertical="center"/>
    </xf>
    <xf numFmtId="164" fontId="63" fillId="8" borderId="17" xfId="0" applyNumberFormat="1" applyFont="1" applyFill="1" applyBorder="1" applyAlignment="1">
      <alignment horizontal="left" vertical="center"/>
    </xf>
    <xf numFmtId="0" fontId="64" fillId="0" borderId="18" xfId="0" applyFont="1" applyBorder="1"/>
    <xf numFmtId="0" fontId="64" fillId="0" borderId="0" xfId="0" applyFont="1"/>
    <xf numFmtId="0" fontId="7" fillId="0" borderId="9" xfId="0" applyFont="1" applyBorder="1" applyAlignment="1">
      <alignment horizontal="left" vertical="top"/>
    </xf>
    <xf numFmtId="164" fontId="65" fillId="8" borderId="11" xfId="0" applyNumberFormat="1" applyFont="1" applyFill="1" applyBorder="1" applyAlignment="1">
      <alignment horizontal="left" vertical="top"/>
    </xf>
    <xf numFmtId="0" fontId="7" fillId="0" borderId="15" xfId="0" applyFont="1" applyBorder="1" applyAlignment="1">
      <alignment horizontal="left" vertical="center"/>
    </xf>
    <xf numFmtId="164" fontId="65" fillId="8" borderId="17" xfId="0" applyNumberFormat="1" applyFont="1" applyFill="1" applyBorder="1" applyAlignment="1">
      <alignment horizontal="left" vertical="top" wrapText="1"/>
    </xf>
    <xf numFmtId="164" fontId="64" fillId="0" borderId="0" xfId="0" applyNumberFormat="1" applyFont="1" applyAlignment="1">
      <alignment horizontal="left" vertical="center"/>
    </xf>
    <xf numFmtId="0" fontId="64" fillId="0" borderId="0" xfId="0" applyFont="1" applyAlignment="1">
      <alignment horizontal="left" vertical="top"/>
    </xf>
    <xf numFmtId="0" fontId="64" fillId="8" borderId="26" xfId="0" applyFont="1" applyFill="1" applyBorder="1"/>
    <xf numFmtId="0" fontId="64" fillId="8" borderId="27" xfId="0" applyFont="1" applyFill="1" applyBorder="1"/>
    <xf numFmtId="0" fontId="64" fillId="8" borderId="28" xfId="0" applyFont="1" applyFill="1" applyBorder="1"/>
    <xf numFmtId="0" fontId="0" fillId="0" borderId="7" xfId="0" applyBorder="1"/>
    <xf numFmtId="0" fontId="35" fillId="0" borderId="0" xfId="0" applyFont="1" applyAlignment="1">
      <alignment horizontal="center" vertical="center"/>
    </xf>
    <xf numFmtId="0" fontId="36" fillId="0" borderId="0" xfId="0" applyFont="1" applyAlignment="1">
      <alignment horizontal="center"/>
    </xf>
    <xf numFmtId="0" fontId="37" fillId="0" borderId="18" xfId="0" applyFont="1" applyBorder="1"/>
    <xf numFmtId="0" fontId="37" fillId="0" borderId="6" xfId="0" applyFont="1" applyBorder="1" applyAlignment="1">
      <alignment horizontal="left" wrapText="1"/>
    </xf>
    <xf numFmtId="0" fontId="0" fillId="0" borderId="24" xfId="0" applyBorder="1"/>
    <xf numFmtId="0" fontId="61" fillId="0" borderId="14" xfId="0" applyFont="1" applyBorder="1" applyAlignment="1">
      <alignment horizontal="left" wrapText="1"/>
    </xf>
    <xf numFmtId="0" fontId="63" fillId="8" borderId="14" xfId="0" applyFont="1" applyFill="1" applyBorder="1"/>
    <xf numFmtId="49" fontId="63" fillId="0" borderId="4" xfId="0" applyNumberFormat="1" applyFont="1" applyBorder="1" applyAlignment="1">
      <alignment horizontal="left" vertical="top" wrapText="1"/>
    </xf>
    <xf numFmtId="0" fontId="38" fillId="0" borderId="0" xfId="0" applyFont="1" applyAlignment="1">
      <alignment vertical="center"/>
    </xf>
    <xf numFmtId="0" fontId="61" fillId="0" borderId="7" xfId="0" applyFont="1" applyBorder="1" applyAlignment="1">
      <alignment horizontal="left" vertical="center"/>
    </xf>
    <xf numFmtId="0" fontId="61" fillId="0" borderId="8" xfId="0" applyFont="1" applyBorder="1" applyAlignment="1">
      <alignment horizontal="left" vertical="center"/>
    </xf>
    <xf numFmtId="0" fontId="61" fillId="0" borderId="33" xfId="0" applyFont="1" applyBorder="1" applyAlignment="1">
      <alignment horizontal="left" vertical="center"/>
    </xf>
    <xf numFmtId="0" fontId="61" fillId="0" borderId="12" xfId="0" applyFont="1" applyBorder="1" applyAlignment="1">
      <alignment horizontal="left"/>
    </xf>
    <xf numFmtId="0" fontId="63" fillId="8" borderId="12" xfId="0" applyFont="1" applyFill="1" applyBorder="1"/>
    <xf numFmtId="0" fontId="63" fillId="0" borderId="18" xfId="0" applyFont="1" applyBorder="1" applyAlignment="1">
      <alignment horizontal="left" vertical="top"/>
    </xf>
    <xf numFmtId="0" fontId="8" fillId="0" borderId="33" xfId="0" applyFont="1" applyBorder="1"/>
    <xf numFmtId="0" fontId="7" fillId="0" borderId="18" xfId="0" applyFont="1" applyBorder="1" applyAlignment="1">
      <alignment horizontal="left" vertical="center"/>
    </xf>
    <xf numFmtId="0" fontId="64" fillId="0" borderId="18" xfId="0" applyFont="1" applyBorder="1" applyAlignment="1">
      <alignment horizontal="left" vertical="top"/>
    </xf>
    <xf numFmtId="0" fontId="7" fillId="0" borderId="0" xfId="0" applyFont="1" applyAlignment="1">
      <alignment horizontal="left" vertical="center"/>
    </xf>
    <xf numFmtId="0" fontId="64" fillId="8" borderId="9" xfId="0" applyFont="1" applyFill="1" applyBorder="1"/>
    <xf numFmtId="0" fontId="64" fillId="8" borderId="12" xfId="0" applyFont="1" applyFill="1" applyBorder="1"/>
    <xf numFmtId="0" fontId="64" fillId="8" borderId="15" xfId="0" applyFont="1" applyFill="1" applyBorder="1"/>
    <xf numFmtId="0" fontId="60" fillId="0" borderId="7" xfId="0" applyFont="1" applyBorder="1" applyAlignment="1">
      <alignment vertical="center"/>
    </xf>
    <xf numFmtId="0" fontId="42" fillId="0" borderId="8" xfId="0" applyFont="1" applyBorder="1" applyAlignment="1">
      <alignment vertical="center"/>
    </xf>
    <xf numFmtId="0" fontId="0" fillId="0" borderId="8" xfId="0" applyBorder="1"/>
    <xf numFmtId="0" fontId="32" fillId="0" borderId="6" xfId="0" applyFont="1" applyBorder="1"/>
    <xf numFmtId="0" fontId="50" fillId="0" borderId="44" xfId="0" applyFont="1" applyBorder="1" applyAlignment="1">
      <alignment vertical="center"/>
    </xf>
    <xf numFmtId="0" fontId="38" fillId="0" borderId="7" xfId="0" applyFont="1" applyBorder="1"/>
    <xf numFmtId="0" fontId="38" fillId="0" borderId="8" xfId="0" applyFont="1" applyBorder="1"/>
    <xf numFmtId="0" fontId="38" fillId="0" borderId="33" xfId="0" applyFont="1" applyBorder="1"/>
    <xf numFmtId="0" fontId="38" fillId="0" borderId="18" xfId="0" applyFont="1" applyBorder="1"/>
    <xf numFmtId="0" fontId="38" fillId="0" borderId="6" xfId="0" applyFont="1" applyBorder="1"/>
    <xf numFmtId="0" fontId="30" fillId="0" borderId="18" xfId="0" applyFont="1" applyBorder="1" applyAlignment="1">
      <alignment vertical="center" wrapText="1"/>
    </xf>
    <xf numFmtId="0" fontId="33" fillId="0" borderId="18" xfId="1" applyFont="1" applyBorder="1"/>
    <xf numFmtId="0" fontId="33" fillId="0" borderId="6" xfId="1" applyFont="1" applyBorder="1"/>
    <xf numFmtId="0" fontId="39" fillId="0" borderId="0" xfId="0" applyFont="1" applyAlignment="1">
      <alignment horizontal="center"/>
    </xf>
    <xf numFmtId="0" fontId="8" fillId="0" borderId="18" xfId="0" applyFont="1" applyBorder="1" applyAlignment="1">
      <alignment vertical="center" wrapText="1"/>
    </xf>
    <xf numFmtId="0" fontId="38" fillId="0" borderId="18" xfId="0" applyFont="1" applyBorder="1" applyAlignment="1">
      <alignment vertical="center"/>
    </xf>
    <xf numFmtId="0" fontId="38" fillId="0" borderId="6" xfId="0" applyFont="1" applyBorder="1" applyAlignment="1">
      <alignment vertical="center"/>
    </xf>
    <xf numFmtId="0" fontId="38" fillId="0" borderId="24" xfId="0" applyFont="1" applyBorder="1" applyAlignment="1">
      <alignment vertical="center"/>
    </xf>
    <xf numFmtId="0" fontId="38" fillId="0" borderId="25" xfId="0" applyFont="1" applyBorder="1" applyAlignment="1">
      <alignment vertical="center"/>
    </xf>
    <xf numFmtId="0" fontId="38" fillId="0" borderId="4" xfId="0" applyFont="1" applyBorder="1" applyAlignment="1">
      <alignment vertical="center"/>
    </xf>
    <xf numFmtId="0" fontId="63" fillId="0" borderId="0" xfId="0" applyFont="1" applyBorder="1"/>
    <xf numFmtId="49" fontId="63" fillId="0" borderId="0" xfId="0" applyNumberFormat="1" applyFont="1" applyBorder="1" applyAlignment="1">
      <alignment horizontal="left" vertical="top" wrapText="1"/>
    </xf>
    <xf numFmtId="0" fontId="68" fillId="0" borderId="0" xfId="0" applyFont="1"/>
    <xf numFmtId="0" fontId="61" fillId="0" borderId="0" xfId="0" applyFont="1" applyBorder="1"/>
    <xf numFmtId="0" fontId="52" fillId="0" borderId="0" xfId="0" applyFont="1"/>
    <xf numFmtId="0" fontId="69" fillId="0" borderId="18" xfId="0" applyFont="1" applyBorder="1" applyAlignment="1">
      <alignment horizontal="left" vertical="center"/>
    </xf>
    <xf numFmtId="0" fontId="0" fillId="0" borderId="0" xfId="0"/>
    <xf numFmtId="0" fontId="50" fillId="0" borderId="18" xfId="0" applyFont="1" applyBorder="1" applyAlignment="1">
      <alignment horizontal="left" vertical="top" wrapText="1"/>
    </xf>
    <xf numFmtId="0" fontId="0" fillId="0" borderId="6" xfId="0" applyBorder="1"/>
    <xf numFmtId="0" fontId="0" fillId="0" borderId="0" xfId="0"/>
    <xf numFmtId="0" fontId="0" fillId="0" borderId="6" xfId="0" applyBorder="1"/>
    <xf numFmtId="49" fontId="14" fillId="0" borderId="29" xfId="0" applyNumberFormat="1" applyFont="1" applyBorder="1" applyAlignment="1" applyProtection="1">
      <alignment horizontal="left" vertical="top"/>
      <protection locked="0"/>
    </xf>
    <xf numFmtId="1" fontId="11" fillId="0" borderId="45" xfId="0" applyNumberFormat="1" applyFont="1" applyBorder="1" applyAlignment="1">
      <alignment horizontal="center" vertical="center"/>
    </xf>
    <xf numFmtId="1" fontId="11" fillId="0" borderId="45" xfId="0" applyNumberFormat="1" applyFont="1" applyBorder="1" applyAlignment="1" applyProtection="1">
      <alignment horizontal="center" vertical="center" wrapText="1"/>
      <protection locked="0"/>
    </xf>
    <xf numFmtId="0" fontId="10" fillId="14" borderId="45" xfId="0" applyFont="1" applyFill="1" applyBorder="1" applyAlignment="1" applyProtection="1">
      <alignment horizontal="center" vertical="center"/>
      <protection locked="0"/>
    </xf>
    <xf numFmtId="49" fontId="11" fillId="0" borderId="45" xfId="0" applyNumberFormat="1" applyFont="1" applyBorder="1" applyAlignment="1" applyProtection="1">
      <alignment vertical="top" wrapText="1"/>
      <protection locked="0"/>
    </xf>
    <xf numFmtId="0" fontId="11" fillId="3" borderId="45" xfId="0" applyFont="1" applyFill="1" applyBorder="1" applyAlignment="1" applyProtection="1">
      <alignment horizontal="center" vertical="center"/>
      <protection locked="0"/>
    </xf>
    <xf numFmtId="0" fontId="11" fillId="0" borderId="30" xfId="0" applyFont="1" applyBorder="1" applyAlignment="1">
      <alignment vertical="top" wrapText="1"/>
    </xf>
    <xf numFmtId="49" fontId="11" fillId="0" borderId="1" xfId="0" applyNumberFormat="1" applyFont="1" applyBorder="1" applyAlignment="1" applyProtection="1">
      <alignment horizontal="center" vertical="center" wrapText="1"/>
      <protection locked="0"/>
    </xf>
    <xf numFmtId="0" fontId="63" fillId="8" borderId="12" xfId="0" applyFont="1" applyFill="1" applyBorder="1" applyAlignment="1">
      <alignment wrapText="1"/>
    </xf>
    <xf numFmtId="0" fontId="63" fillId="8" borderId="13" xfId="0" applyFont="1" applyFill="1" applyBorder="1" applyAlignment="1">
      <alignment wrapText="1"/>
    </xf>
    <xf numFmtId="0" fontId="4" fillId="0" borderId="0" xfId="1"/>
    <xf numFmtId="0" fontId="63" fillId="8" borderId="14" xfId="0" applyFont="1" applyFill="1" applyBorder="1" applyAlignment="1">
      <alignment wrapText="1"/>
    </xf>
    <xf numFmtId="0" fontId="70" fillId="0" borderId="13" xfId="0" applyFont="1" applyBorder="1" applyAlignment="1">
      <alignment horizontal="center" vertical="center" wrapText="1"/>
    </xf>
    <xf numFmtId="0" fontId="0" fillId="0" borderId="0" xfId="0" applyAlignment="1">
      <alignment horizontal="center" vertical="center" wrapText="1"/>
    </xf>
    <xf numFmtId="0" fontId="0" fillId="0" borderId="0" xfId="0"/>
    <xf numFmtId="0" fontId="50" fillId="0" borderId="0" xfId="0" applyFont="1" applyAlignment="1">
      <alignment horizontal="left" vertical="top" wrapText="1"/>
    </xf>
    <xf numFmtId="0" fontId="0" fillId="0" borderId="6" xfId="0" applyBorder="1"/>
    <xf numFmtId="0" fontId="50" fillId="0" borderId="0" xfId="0" quotePrefix="1" applyFont="1" applyAlignment="1">
      <alignment wrapText="1"/>
    </xf>
    <xf numFmtId="0" fontId="50" fillId="0" borderId="0" xfId="0" applyFont="1" applyAlignment="1">
      <alignment wrapText="1"/>
    </xf>
    <xf numFmtId="0" fontId="66" fillId="0" borderId="7" xfId="0" applyFont="1" applyBorder="1" applyAlignment="1">
      <alignment horizontal="center" vertical="center"/>
    </xf>
    <xf numFmtId="0" fontId="0" fillId="0" borderId="8" xfId="0" applyBorder="1"/>
    <xf numFmtId="0" fontId="67" fillId="0" borderId="18" xfId="0" applyFont="1" applyBorder="1" applyAlignment="1">
      <alignment horizontal="center" vertical="center"/>
    </xf>
    <xf numFmtId="0" fontId="0" fillId="0" borderId="0" xfId="0" applyAlignment="1">
      <alignment horizontal="center"/>
    </xf>
    <xf numFmtId="0" fontId="61" fillId="0" borderId="18" xfId="0" applyFont="1" applyBorder="1" applyAlignment="1">
      <alignment horizontal="center"/>
    </xf>
    <xf numFmtId="0" fontId="0" fillId="0" borderId="0" xfId="0"/>
    <xf numFmtId="0" fontId="0" fillId="0" borderId="24" xfId="0" applyBorder="1"/>
    <xf numFmtId="0" fontId="0" fillId="0" borderId="25" xfId="0" applyBorder="1"/>
    <xf numFmtId="0" fontId="40" fillId="0" borderId="7" xfId="0" applyFont="1" applyBorder="1"/>
    <xf numFmtId="0" fontId="36" fillId="0" borderId="8" xfId="0" applyFont="1" applyBorder="1"/>
    <xf numFmtId="0" fontId="50" fillId="0" borderId="18" xfId="0" applyFont="1" applyBorder="1" applyAlignment="1">
      <alignment horizontal="left" vertical="top" wrapText="1"/>
    </xf>
    <xf numFmtId="0" fontId="50" fillId="0" borderId="0" xfId="0" applyFont="1" applyAlignment="1">
      <alignment horizontal="left" vertical="top" wrapText="1"/>
    </xf>
    <xf numFmtId="0" fontId="0" fillId="0" borderId="18" xfId="0" applyBorder="1" applyAlignment="1">
      <alignment vertical="top"/>
    </xf>
    <xf numFmtId="0" fontId="0" fillId="0" borderId="0" xfId="0" applyAlignment="1">
      <alignment vertical="top"/>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30" fillId="0" borderId="18" xfId="0" applyFont="1" applyBorder="1" applyAlignment="1">
      <alignment vertical="center" wrapText="1"/>
    </xf>
    <xf numFmtId="0" fontId="0" fillId="0" borderId="6" xfId="0" applyBorder="1"/>
    <xf numFmtId="0" fontId="8" fillId="0" borderId="18" xfId="0" applyFont="1" applyBorder="1" applyAlignment="1">
      <alignment vertical="center" wrapText="1"/>
    </xf>
    <xf numFmtId="0" fontId="58" fillId="10" borderId="9" xfId="0" applyFont="1" applyFill="1" applyBorder="1" applyAlignment="1">
      <alignment horizontal="center" vertical="center"/>
    </xf>
    <xf numFmtId="0" fontId="58" fillId="10" borderId="26" xfId="0" applyFont="1" applyFill="1" applyBorder="1" applyAlignment="1">
      <alignment horizontal="center" vertical="center"/>
    </xf>
    <xf numFmtId="0" fontId="58" fillId="10" borderId="43" xfId="0" applyFont="1" applyFill="1" applyBorder="1" applyAlignment="1">
      <alignment horizontal="center" vertical="center"/>
    </xf>
    <xf numFmtId="0" fontId="58" fillId="10" borderId="46" xfId="0" applyFont="1" applyFill="1" applyBorder="1" applyAlignment="1">
      <alignment horizontal="center" vertical="center"/>
    </xf>
    <xf numFmtId="0" fontId="58" fillId="10" borderId="15" xfId="0" applyFont="1" applyFill="1" applyBorder="1" applyAlignment="1">
      <alignment horizontal="center" vertical="center"/>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7030A0"/>
      <color rgb="FFCCC0DA"/>
      <color rgb="FF00B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34</xdr:row>
      <xdr:rowOff>366890</xdr:rowOff>
    </xdr:from>
    <xdr:to>
      <xdr:col>4</xdr:col>
      <xdr:colOff>479777</xdr:colOff>
      <xdr:row>36</xdr:row>
      <xdr:rowOff>141112</xdr:rowOff>
    </xdr:to>
    <xdr:cxnSp macro="">
      <xdr:nvCxnSpPr>
        <xdr:cNvPr id="3" name="Straight Arrow Connector 2">
          <a:extLst>
            <a:ext uri="{FF2B5EF4-FFF2-40B4-BE49-F238E27FC236}">
              <a16:creationId xmlns:a16="http://schemas.microsoft.com/office/drawing/2014/main" xmlns=""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34</xdr:row>
      <xdr:rowOff>364069</xdr:rowOff>
    </xdr:from>
    <xdr:to>
      <xdr:col>4</xdr:col>
      <xdr:colOff>1662288</xdr:colOff>
      <xdr:row>36</xdr:row>
      <xdr:rowOff>138291</xdr:rowOff>
    </xdr:to>
    <xdr:cxnSp macro="">
      <xdr:nvCxnSpPr>
        <xdr:cNvPr id="4" name="Straight Arrow Connector 3">
          <a:extLst>
            <a:ext uri="{FF2B5EF4-FFF2-40B4-BE49-F238E27FC236}">
              <a16:creationId xmlns:a16="http://schemas.microsoft.com/office/drawing/2014/main" xmlns=""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arwick.ac.uk/services/healthsafetywellbeing/guidance/chemical_safety/hazardoussubstances/hazard_grid_for_working_with_chemicals_v1_21_01_2020.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C20"/>
  <sheetViews>
    <sheetView tabSelected="1" zoomScaleNormal="100" workbookViewId="0">
      <selection activeCell="G12" sqref="G12"/>
    </sheetView>
  </sheetViews>
  <sheetFormatPr defaultColWidth="8.796875" defaultRowHeight="14.25" x14ac:dyDescent="0.45"/>
  <cols>
    <col min="1" max="1" width="30.59765625" customWidth="1"/>
    <col min="2" max="2" width="80.59765625" customWidth="1"/>
    <col min="3" max="3" width="5.59765625" customWidth="1"/>
  </cols>
  <sheetData>
    <row r="1" spans="1:3" ht="26" x14ac:dyDescent="0.35">
      <c r="A1" s="304" t="s">
        <v>88</v>
      </c>
      <c r="B1" s="305"/>
      <c r="C1" s="247"/>
    </row>
    <row r="2" spans="1:3" ht="21" x14ac:dyDescent="0.35">
      <c r="A2" s="306" t="s">
        <v>89</v>
      </c>
      <c r="B2" s="307"/>
      <c r="C2" s="45"/>
    </row>
    <row r="3" spans="1:3" ht="18.5" x14ac:dyDescent="0.45">
      <c r="A3" s="308" t="s">
        <v>90</v>
      </c>
      <c r="B3" s="309"/>
      <c r="C3" s="45"/>
    </row>
    <row r="4" spans="1:3" ht="10.050000000000001" customHeight="1" thickBot="1" x14ac:dyDescent="0.4">
      <c r="A4" s="47"/>
      <c r="B4" s="10"/>
      <c r="C4" s="45"/>
    </row>
    <row r="5" spans="1:3" ht="25.05" customHeight="1" x14ac:dyDescent="0.35">
      <c r="A5" s="212" t="s">
        <v>137</v>
      </c>
      <c r="B5" s="213" t="s">
        <v>241</v>
      </c>
      <c r="C5" s="45"/>
    </row>
    <row r="6" spans="1:3" ht="25.05" customHeight="1" x14ac:dyDescent="0.35">
      <c r="A6" s="214" t="s">
        <v>18</v>
      </c>
      <c r="B6" s="215" t="s">
        <v>242</v>
      </c>
      <c r="C6" s="45"/>
    </row>
    <row r="7" spans="1:3" ht="25.05" customHeight="1" x14ac:dyDescent="0.35">
      <c r="A7" s="214" t="s">
        <v>91</v>
      </c>
      <c r="B7" s="215">
        <v>44843</v>
      </c>
      <c r="C7" s="45"/>
    </row>
    <row r="8" spans="1:3" ht="25.05" customHeight="1" x14ac:dyDescent="0.35">
      <c r="A8" s="216" t="s">
        <v>192</v>
      </c>
      <c r="B8" s="217" t="s">
        <v>292</v>
      </c>
      <c r="C8" s="45"/>
    </row>
    <row r="9" spans="1:3" ht="25.05" customHeight="1" thickBot="1" x14ac:dyDescent="0.4">
      <c r="A9" s="218" t="s">
        <v>97</v>
      </c>
      <c r="B9" s="219" t="s">
        <v>305</v>
      </c>
      <c r="C9" s="45"/>
    </row>
    <row r="10" spans="1:3" ht="10.050000000000001" customHeight="1" thickBot="1" x14ac:dyDescent="0.4">
      <c r="A10" s="220"/>
      <c r="B10" s="221"/>
      <c r="C10" s="45"/>
    </row>
    <row r="11" spans="1:3" ht="25.05" customHeight="1" x14ac:dyDescent="0.35">
      <c r="A11" s="222" t="s">
        <v>92</v>
      </c>
      <c r="B11" s="223" t="s">
        <v>293</v>
      </c>
      <c r="C11" s="45"/>
    </row>
    <row r="12" spans="1:3" ht="80" customHeight="1" thickBot="1" x14ac:dyDescent="0.5">
      <c r="A12" s="224" t="s">
        <v>93</v>
      </c>
      <c r="B12" s="225" t="s">
        <v>304</v>
      </c>
      <c r="C12" s="45"/>
    </row>
    <row r="13" spans="1:3" ht="18" x14ac:dyDescent="0.35">
      <c r="A13" s="248"/>
      <c r="B13" s="226"/>
      <c r="C13" s="45"/>
    </row>
    <row r="14" spans="1:3" ht="17.55" x14ac:dyDescent="0.35">
      <c r="A14" s="249" t="s">
        <v>94</v>
      </c>
      <c r="B14" s="227"/>
      <c r="C14" s="45"/>
    </row>
    <row r="15" spans="1:3" ht="18" thickBot="1" x14ac:dyDescent="0.5">
      <c r="A15" s="248" t="s">
        <v>95</v>
      </c>
      <c r="B15" s="250" t="s">
        <v>96</v>
      </c>
      <c r="C15" s="45"/>
    </row>
    <row r="16" spans="1:3" ht="25.05" customHeight="1" x14ac:dyDescent="0.45">
      <c r="A16" s="251" t="s">
        <v>276</v>
      </c>
      <c r="B16" s="228" t="s">
        <v>138</v>
      </c>
      <c r="C16" s="48"/>
    </row>
    <row r="17" spans="1:3" ht="25.05" customHeight="1" x14ac:dyDescent="0.45">
      <c r="A17" s="252" t="s">
        <v>241</v>
      </c>
      <c r="B17" s="229" t="s">
        <v>277</v>
      </c>
      <c r="C17" s="48"/>
    </row>
    <row r="18" spans="1:3" ht="25.05" customHeight="1" x14ac:dyDescent="0.45">
      <c r="A18" s="252"/>
      <c r="B18" s="229"/>
      <c r="C18" s="48"/>
    </row>
    <row r="19" spans="1:3" ht="25.05" customHeight="1" thickBot="1" x14ac:dyDescent="0.4">
      <c r="A19" s="253"/>
      <c r="B19" s="230"/>
      <c r="C19" s="48"/>
    </row>
    <row r="20" spans="1:3" ht="16.05" thickBot="1" x14ac:dyDescent="0.4">
      <c r="A20" s="49"/>
      <c r="B20" s="50"/>
      <c r="C20" s="51"/>
    </row>
  </sheetData>
  <mergeCells count="3">
    <mergeCell ref="A1:B1"/>
    <mergeCell ref="A2:B2"/>
    <mergeCell ref="A3:B3"/>
  </mergeCells>
  <pageMargins left="0.7" right="0.7" top="0.75" bottom="0.75" header="0.3" footer="0.3"/>
  <pageSetup paperSize="9" scale="7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C000"/>
    <pageSetUpPr fitToPage="1"/>
  </sheetPr>
  <dimension ref="A1:H9"/>
  <sheetViews>
    <sheetView zoomScaleNormal="100" workbookViewId="0">
      <selection activeCell="L10" sqref="L10"/>
    </sheetView>
  </sheetViews>
  <sheetFormatPr defaultColWidth="8.796875" defaultRowHeight="14.25" x14ac:dyDescent="0.45"/>
  <cols>
    <col min="1" max="1" width="40.59765625" customWidth="1"/>
    <col min="2" max="3" width="10.59765625" customWidth="1"/>
    <col min="4" max="5" width="14.59765625" customWidth="1"/>
    <col min="6" max="6" width="12.59765625" customWidth="1"/>
    <col min="7" max="7" width="13.59765625" customWidth="1"/>
  </cols>
  <sheetData>
    <row r="1" spans="1:8" ht="22.5" customHeight="1" x14ac:dyDescent="0.35">
      <c r="A1" s="254" t="s">
        <v>107</v>
      </c>
      <c r="B1" s="255"/>
      <c r="C1" s="256"/>
      <c r="D1" s="256"/>
      <c r="E1" s="256"/>
      <c r="F1" s="256"/>
      <c r="G1" s="256"/>
      <c r="H1" s="66"/>
    </row>
    <row r="2" spans="1:8" ht="15" thickBot="1" x14ac:dyDescent="0.4">
      <c r="A2" s="67"/>
      <c r="H2" s="9"/>
    </row>
    <row r="3" spans="1:8" s="52" customFormat="1" ht="50" customHeight="1" thickBot="1" x14ac:dyDescent="0.5">
      <c r="A3" s="182" t="s">
        <v>102</v>
      </c>
      <c r="B3" s="183" t="s">
        <v>214</v>
      </c>
      <c r="C3" s="184" t="s">
        <v>215</v>
      </c>
      <c r="D3" s="185" t="s">
        <v>218</v>
      </c>
      <c r="E3" s="186" t="s">
        <v>216</v>
      </c>
      <c r="F3" s="187" t="s">
        <v>212</v>
      </c>
      <c r="G3" s="188" t="s">
        <v>217</v>
      </c>
      <c r="H3" s="257"/>
    </row>
    <row r="4" spans="1:8" ht="50" customHeight="1" x14ac:dyDescent="1">
      <c r="A4" s="189" t="s">
        <v>146</v>
      </c>
      <c r="B4" s="323" t="s">
        <v>106</v>
      </c>
      <c r="C4" s="191"/>
      <c r="D4" s="191"/>
      <c r="E4" s="191"/>
      <c r="F4" s="324"/>
      <c r="G4" s="192" t="s">
        <v>106</v>
      </c>
      <c r="H4" s="9"/>
    </row>
    <row r="5" spans="1:8" ht="50" customHeight="1" x14ac:dyDescent="1">
      <c r="A5" s="190" t="s">
        <v>103</v>
      </c>
      <c r="B5" s="325" t="s">
        <v>106</v>
      </c>
      <c r="C5" s="193" t="s">
        <v>106</v>
      </c>
      <c r="D5" s="193" t="s">
        <v>106</v>
      </c>
      <c r="E5" s="194"/>
      <c r="F5" s="195"/>
      <c r="G5" s="196"/>
      <c r="H5" s="9"/>
    </row>
    <row r="6" spans="1:8" ht="50" customHeight="1" x14ac:dyDescent="0.45">
      <c r="A6" s="190" t="s">
        <v>105</v>
      </c>
      <c r="B6" s="325" t="s">
        <v>106</v>
      </c>
      <c r="C6" s="193" t="s">
        <v>106</v>
      </c>
      <c r="D6" s="193" t="s">
        <v>106</v>
      </c>
      <c r="E6" s="195" t="s">
        <v>106</v>
      </c>
      <c r="F6" s="195"/>
      <c r="G6" s="326"/>
      <c r="H6" s="9"/>
    </row>
    <row r="7" spans="1:8" ht="50" customHeight="1" thickBot="1" x14ac:dyDescent="1.05">
      <c r="A7" s="258" t="s">
        <v>104</v>
      </c>
      <c r="B7" s="327" t="s">
        <v>106</v>
      </c>
      <c r="C7" s="198" t="s">
        <v>106</v>
      </c>
      <c r="D7" s="198" t="s">
        <v>106</v>
      </c>
      <c r="E7" s="198"/>
      <c r="F7" s="197" t="s">
        <v>106</v>
      </c>
      <c r="G7" s="199"/>
      <c r="H7" s="9"/>
    </row>
    <row r="8" spans="1:8" x14ac:dyDescent="0.45">
      <c r="A8" s="67"/>
      <c r="H8" s="9"/>
    </row>
    <row r="9" spans="1:8" ht="15" thickBot="1" x14ac:dyDescent="0.4">
      <c r="A9" s="236"/>
      <c r="B9" s="39"/>
      <c r="C9" s="39"/>
      <c r="D9" s="39"/>
      <c r="E9" s="39"/>
      <c r="F9" s="39"/>
      <c r="G9" s="39"/>
      <c r="H9" s="72"/>
    </row>
  </sheetData>
  <sheetProtection selectLockedCells="1"/>
  <pageMargins left="0.7" right="0.7" top="0.75" bottom="0.75" header="0.3" footer="0.3"/>
  <pageSetup paperSize="9" scale="6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G23"/>
  <sheetViews>
    <sheetView zoomScaleNormal="100" workbookViewId="0">
      <selection activeCell="A15" sqref="A15"/>
    </sheetView>
  </sheetViews>
  <sheetFormatPr defaultColWidth="9.19921875" defaultRowHeight="14.25" x14ac:dyDescent="0.45"/>
  <cols>
    <col min="1" max="1" width="29.796875" style="4" customWidth="1"/>
    <col min="2" max="2" width="31.46484375" style="4" customWidth="1"/>
    <col min="3" max="3" width="23.46484375" style="4" customWidth="1"/>
    <col min="4" max="4" width="17.796875" style="4" customWidth="1"/>
    <col min="5" max="5" width="21.33203125" style="4" customWidth="1"/>
    <col min="6" max="6" width="35.46484375" style="4" customWidth="1"/>
    <col min="7" max="16384" width="9.19921875" style="4"/>
  </cols>
  <sheetData>
    <row r="1" spans="1:7" ht="30" customHeight="1" thickBot="1" x14ac:dyDescent="0.4">
      <c r="A1" s="100" t="s">
        <v>6</v>
      </c>
      <c r="B1" s="100" t="s">
        <v>8</v>
      </c>
      <c r="C1" s="100" t="s">
        <v>9</v>
      </c>
      <c r="D1" s="100" t="s">
        <v>13</v>
      </c>
      <c r="E1" s="100" t="s">
        <v>209</v>
      </c>
      <c r="F1" s="100" t="s">
        <v>206</v>
      </c>
    </row>
    <row r="2" spans="1:7" ht="15" customHeight="1" thickBot="1" x14ac:dyDescent="0.4">
      <c r="A2" s="101" t="s">
        <v>110</v>
      </c>
      <c r="B2" s="102" t="s">
        <v>121</v>
      </c>
      <c r="C2" s="102" t="s">
        <v>231</v>
      </c>
      <c r="D2" s="102" t="s">
        <v>133</v>
      </c>
      <c r="E2" s="102" t="s">
        <v>124</v>
      </c>
      <c r="F2" s="103" t="s">
        <v>20</v>
      </c>
      <c r="G2" s="19"/>
    </row>
    <row r="3" spans="1:7" ht="15" customHeight="1" thickBot="1" x14ac:dyDescent="0.5">
      <c r="A3" s="101" t="s">
        <v>108</v>
      </c>
      <c r="B3" s="102" t="s">
        <v>122</v>
      </c>
      <c r="C3" s="102" t="s">
        <v>203</v>
      </c>
      <c r="D3" s="102" t="s">
        <v>130</v>
      </c>
      <c r="E3" s="102" t="s">
        <v>129</v>
      </c>
      <c r="F3" s="104" t="s">
        <v>87</v>
      </c>
      <c r="G3" s="19"/>
    </row>
    <row r="4" spans="1:7" ht="30" customHeight="1" thickBot="1" x14ac:dyDescent="0.4">
      <c r="A4" s="101" t="s">
        <v>111</v>
      </c>
      <c r="B4" s="102" t="s">
        <v>119</v>
      </c>
      <c r="C4" s="102" t="s">
        <v>204</v>
      </c>
      <c r="D4" s="102" t="s">
        <v>131</v>
      </c>
      <c r="E4" s="102" t="s">
        <v>128</v>
      </c>
      <c r="F4" s="104" t="s">
        <v>21</v>
      </c>
      <c r="G4" s="19"/>
    </row>
    <row r="5" spans="1:7" ht="30" customHeight="1" thickBot="1" x14ac:dyDescent="0.4">
      <c r="A5" s="101" t="s">
        <v>109</v>
      </c>
      <c r="B5" s="102" t="s">
        <v>123</v>
      </c>
      <c r="C5" s="102" t="s">
        <v>205</v>
      </c>
      <c r="D5" s="102" t="s">
        <v>132</v>
      </c>
      <c r="E5" s="102" t="s">
        <v>127</v>
      </c>
      <c r="F5" s="104" t="s">
        <v>15</v>
      </c>
      <c r="G5" s="19"/>
    </row>
    <row r="6" spans="1:7" ht="30" customHeight="1" thickBot="1" x14ac:dyDescent="0.5">
      <c r="A6" s="101" t="s">
        <v>113</v>
      </c>
      <c r="B6" s="102" t="s">
        <v>120</v>
      </c>
      <c r="C6" s="102"/>
      <c r="D6" s="102"/>
      <c r="E6" s="102" t="s">
        <v>125</v>
      </c>
      <c r="F6" s="104" t="s">
        <v>22</v>
      </c>
      <c r="G6" s="19"/>
    </row>
    <row r="7" spans="1:7" ht="15" customHeight="1" thickBot="1" x14ac:dyDescent="0.4">
      <c r="A7" s="101" t="s">
        <v>112</v>
      </c>
      <c r="B7" s="102" t="s">
        <v>118</v>
      </c>
      <c r="C7" s="102"/>
      <c r="D7" s="102"/>
      <c r="E7" s="102" t="s">
        <v>126</v>
      </c>
      <c r="F7" s="104" t="s">
        <v>23</v>
      </c>
      <c r="G7" s="19"/>
    </row>
    <row r="8" spans="1:7" ht="45" customHeight="1" thickBot="1" x14ac:dyDescent="0.4">
      <c r="A8" s="130" t="s">
        <v>10</v>
      </c>
      <c r="B8" s="131" t="s">
        <v>135</v>
      </c>
      <c r="C8" s="107"/>
      <c r="D8" s="108"/>
      <c r="E8" s="108"/>
      <c r="F8" s="104" t="s">
        <v>24</v>
      </c>
      <c r="G8" s="19"/>
    </row>
    <row r="9" spans="1:7" ht="30" customHeight="1" thickBot="1" x14ac:dyDescent="0.4">
      <c r="A9" s="105" t="s">
        <v>7</v>
      </c>
      <c r="B9" s="109"/>
      <c r="C9" s="110"/>
      <c r="D9" s="111"/>
      <c r="E9" s="111"/>
      <c r="F9" s="112" t="s">
        <v>26</v>
      </c>
    </row>
    <row r="10" spans="1:7" ht="15" customHeight="1" x14ac:dyDescent="0.35">
      <c r="A10" s="106" t="s">
        <v>116</v>
      </c>
      <c r="F10" s="102" t="s">
        <v>31</v>
      </c>
    </row>
    <row r="11" spans="1:7" ht="15" customHeight="1" x14ac:dyDescent="0.35">
      <c r="A11" s="101" t="s">
        <v>117</v>
      </c>
      <c r="F11" s="102" t="s">
        <v>27</v>
      </c>
    </row>
    <row r="12" spans="1:7" ht="30" customHeight="1" x14ac:dyDescent="0.35">
      <c r="A12" s="101" t="s">
        <v>115</v>
      </c>
      <c r="C12" s="129" t="s">
        <v>213</v>
      </c>
      <c r="F12" s="102" t="s">
        <v>16</v>
      </c>
    </row>
    <row r="13" spans="1:7" ht="15" customHeight="1" x14ac:dyDescent="0.35">
      <c r="A13" s="101" t="s">
        <v>25</v>
      </c>
      <c r="F13" s="102" t="s">
        <v>28</v>
      </c>
    </row>
    <row r="14" spans="1:7" ht="15" customHeight="1" thickBot="1" x14ac:dyDescent="0.4">
      <c r="A14" s="101" t="s">
        <v>114</v>
      </c>
      <c r="F14" s="102" t="s">
        <v>29</v>
      </c>
    </row>
    <row r="15" spans="1:7" ht="45" customHeight="1" thickBot="1" x14ac:dyDescent="0.4">
      <c r="A15" s="130" t="s">
        <v>11</v>
      </c>
      <c r="F15" s="113" t="s">
        <v>30</v>
      </c>
    </row>
    <row r="16" spans="1:7" ht="15" thickBot="1" x14ac:dyDescent="0.4">
      <c r="E16" s="99"/>
    </row>
    <row r="17" spans="5:5" ht="15" thickBot="1" x14ac:dyDescent="0.4"/>
    <row r="18" spans="5:5" ht="15" thickBot="1" x14ac:dyDescent="0.4">
      <c r="E18" s="5"/>
    </row>
    <row r="19" spans="5:5" ht="15" thickBot="1" x14ac:dyDescent="0.4">
      <c r="E19" s="5"/>
    </row>
    <row r="20" spans="5:5" ht="15" thickBot="1" x14ac:dyDescent="0.4">
      <c r="E20" s="5"/>
    </row>
    <row r="22" spans="5:5" ht="15" thickBot="1" x14ac:dyDescent="0.4"/>
    <row r="23" spans="5:5" ht="14.65" thickBot="1" x14ac:dyDescent="0.5">
      <c r="E23" s="5"/>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pageSetUpPr fitToPage="1"/>
  </sheetPr>
  <dimension ref="A1:J30"/>
  <sheetViews>
    <sheetView topLeftCell="A13" zoomScale="90" zoomScaleNormal="90" workbookViewId="0">
      <selection activeCell="H17" sqref="H17"/>
    </sheetView>
  </sheetViews>
  <sheetFormatPr defaultColWidth="8.796875" defaultRowHeight="15" customHeight="1" x14ac:dyDescent="0.45"/>
  <cols>
    <col min="1" max="1" width="50.59765625" customWidth="1"/>
    <col min="2" max="2" width="26.59765625" customWidth="1"/>
    <col min="3" max="3" width="40.59765625" customWidth="1"/>
    <col min="4" max="4" width="4.59765625" customWidth="1"/>
    <col min="5" max="10" width="8.59765625" customWidth="1"/>
  </cols>
  <sheetData>
    <row r="1" spans="1:10" ht="25.05" customHeight="1" x14ac:dyDescent="0.55000000000000004">
      <c r="A1" s="312" t="s">
        <v>12</v>
      </c>
      <c r="B1" s="313"/>
      <c r="C1" s="313"/>
      <c r="D1" s="66"/>
    </row>
    <row r="2" spans="1:10" ht="15" customHeight="1" x14ac:dyDescent="0.35">
      <c r="A2" s="67"/>
      <c r="D2" s="9"/>
    </row>
    <row r="3" spans="1:10" ht="80" customHeight="1" x14ac:dyDescent="0.35">
      <c r="A3" s="314" t="s">
        <v>230</v>
      </c>
      <c r="B3" s="315"/>
      <c r="C3" s="315"/>
      <c r="D3" s="68"/>
      <c r="E3" s="4"/>
      <c r="F3" s="4"/>
      <c r="G3" s="4"/>
      <c r="H3" s="4"/>
      <c r="I3" s="4"/>
      <c r="J3" s="4"/>
    </row>
    <row r="4" spans="1:10" ht="15" customHeight="1" x14ac:dyDescent="0.35">
      <c r="A4" s="132"/>
      <c r="B4" s="133"/>
      <c r="C4" s="133"/>
      <c r="D4" s="68"/>
      <c r="E4" s="4"/>
      <c r="F4" s="4"/>
      <c r="G4" s="4"/>
      <c r="H4" s="4"/>
      <c r="I4" s="4"/>
      <c r="J4" s="4"/>
    </row>
    <row r="5" spans="1:10" ht="60" customHeight="1" x14ac:dyDescent="0.45">
      <c r="A5" s="314" t="s">
        <v>219</v>
      </c>
      <c r="B5" s="315"/>
      <c r="C5" s="315"/>
      <c r="D5" s="68"/>
      <c r="E5" s="4"/>
      <c r="F5" s="4"/>
      <c r="G5" s="4"/>
      <c r="H5" s="4"/>
      <c r="I5" s="4"/>
      <c r="J5" s="4"/>
    </row>
    <row r="6" spans="1:10" ht="15" customHeight="1" x14ac:dyDescent="0.45">
      <c r="A6" s="134"/>
      <c r="B6" s="135"/>
      <c r="C6" s="135"/>
      <c r="D6" s="9"/>
    </row>
    <row r="7" spans="1:10" s="1" customFormat="1" ht="40.049999999999997" customHeight="1" x14ac:dyDescent="0.35">
      <c r="A7" s="136" t="s">
        <v>189</v>
      </c>
      <c r="B7" s="137" t="s">
        <v>188</v>
      </c>
      <c r="C7" s="137"/>
      <c r="D7" s="69"/>
      <c r="E7" s="6"/>
      <c r="F7" s="6"/>
      <c r="G7" s="6"/>
      <c r="H7" s="6"/>
      <c r="I7" s="6"/>
      <c r="J7" s="6"/>
    </row>
    <row r="8" spans="1:10" s="1" customFormat="1" ht="36" x14ac:dyDescent="0.45">
      <c r="A8" s="178" t="s">
        <v>307</v>
      </c>
      <c r="B8" s="133" t="s">
        <v>275</v>
      </c>
      <c r="C8" s="137"/>
      <c r="D8" s="69"/>
      <c r="E8" s="6"/>
      <c r="F8" s="6"/>
      <c r="G8" s="6"/>
      <c r="H8" s="6"/>
      <c r="I8" s="6"/>
      <c r="J8" s="6"/>
    </row>
    <row r="9" spans="1:10" ht="36" x14ac:dyDescent="0.45">
      <c r="A9" s="132" t="s">
        <v>306</v>
      </c>
      <c r="B9" s="133" t="s">
        <v>275</v>
      </c>
      <c r="C9" s="133"/>
      <c r="D9" s="68"/>
      <c r="E9" s="4"/>
      <c r="F9" s="4"/>
      <c r="G9" s="4"/>
      <c r="H9" s="4"/>
      <c r="I9" s="4"/>
      <c r="J9" s="4"/>
    </row>
    <row r="10" spans="1:10" s="280" customFormat="1" ht="18" x14ac:dyDescent="0.45">
      <c r="A10" s="132" t="s">
        <v>278</v>
      </c>
      <c r="B10" s="133" t="s">
        <v>275</v>
      </c>
      <c r="C10" s="133"/>
      <c r="D10" s="68"/>
      <c r="E10" s="4"/>
      <c r="F10" s="4"/>
      <c r="G10" s="4"/>
      <c r="H10" s="4"/>
      <c r="I10" s="4"/>
      <c r="J10" s="4"/>
    </row>
    <row r="11" spans="1:10" ht="15" customHeight="1" x14ac:dyDescent="0.45">
      <c r="A11" s="132"/>
      <c r="B11" s="133"/>
      <c r="C11" s="133"/>
      <c r="D11" s="68"/>
      <c r="E11" s="4"/>
      <c r="F11" s="4"/>
      <c r="G11" s="4"/>
      <c r="H11" s="4"/>
      <c r="I11" s="4"/>
      <c r="J11" s="4"/>
    </row>
    <row r="12" spans="1:10" s="1" customFormat="1" ht="20" customHeight="1" x14ac:dyDescent="0.35">
      <c r="A12" s="180" t="s">
        <v>14</v>
      </c>
      <c r="B12" s="181" t="s">
        <v>32</v>
      </c>
      <c r="C12" s="181"/>
      <c r="D12" s="70"/>
      <c r="E12" s="7"/>
      <c r="F12" s="7"/>
      <c r="G12" s="7"/>
      <c r="H12" s="7"/>
      <c r="I12" s="7"/>
      <c r="J12" s="7"/>
    </row>
    <row r="13" spans="1:10" ht="18" x14ac:dyDescent="0.45">
      <c r="A13" s="132" t="s">
        <v>279</v>
      </c>
      <c r="B13" s="133" t="s">
        <v>275</v>
      </c>
      <c r="C13" s="133"/>
      <c r="D13" s="68"/>
      <c r="E13" s="4"/>
      <c r="F13" s="4"/>
      <c r="G13" s="4"/>
      <c r="H13" s="4"/>
      <c r="I13" s="4"/>
      <c r="J13" s="4"/>
    </row>
    <row r="14" spans="1:10" ht="18" x14ac:dyDescent="0.45">
      <c r="A14" s="132" t="s">
        <v>308</v>
      </c>
      <c r="B14" s="133" t="s">
        <v>275</v>
      </c>
      <c r="C14" s="133"/>
      <c r="D14" s="68"/>
      <c r="E14" s="4"/>
      <c r="F14" s="4"/>
      <c r="G14" s="4"/>
      <c r="H14" s="4"/>
      <c r="I14" s="4"/>
      <c r="J14" s="4"/>
    </row>
    <row r="15" spans="1:10" ht="15" customHeight="1" x14ac:dyDescent="0.45">
      <c r="A15" s="134"/>
      <c r="B15" s="135"/>
      <c r="C15" s="135"/>
      <c r="D15" s="9"/>
    </row>
    <row r="16" spans="1:10" s="1" customFormat="1" ht="40.049999999999997" customHeight="1" x14ac:dyDescent="0.45">
      <c r="A16" s="180" t="s">
        <v>33</v>
      </c>
      <c r="B16" s="138" t="s">
        <v>98</v>
      </c>
      <c r="C16" s="138" t="s">
        <v>34</v>
      </c>
      <c r="D16" s="69"/>
      <c r="E16" s="6"/>
      <c r="F16" s="6"/>
      <c r="G16" s="6"/>
      <c r="H16" s="6"/>
      <c r="I16" s="6"/>
      <c r="J16" s="6"/>
    </row>
    <row r="17" spans="1:10" ht="54" x14ac:dyDescent="0.55000000000000004">
      <c r="A17" s="281" t="s">
        <v>314</v>
      </c>
      <c r="B17" s="179" t="s">
        <v>313</v>
      </c>
      <c r="C17" s="302" t="s">
        <v>310</v>
      </c>
      <c r="D17" s="9"/>
    </row>
    <row r="18" spans="1:10" ht="36" x14ac:dyDescent="0.55000000000000004">
      <c r="A18" s="139" t="s">
        <v>280</v>
      </c>
      <c r="B18" s="300" t="s">
        <v>313</v>
      </c>
      <c r="C18" s="303" t="s">
        <v>310</v>
      </c>
      <c r="D18" s="9"/>
    </row>
    <row r="19" spans="1:10" ht="36" x14ac:dyDescent="0.55000000000000004">
      <c r="A19" s="139" t="s">
        <v>281</v>
      </c>
      <c r="B19" s="300" t="s">
        <v>313</v>
      </c>
      <c r="C19" s="303" t="s">
        <v>310</v>
      </c>
      <c r="D19" s="9"/>
    </row>
    <row r="20" spans="1:10" s="299" customFormat="1" ht="36" x14ac:dyDescent="0.55000000000000004">
      <c r="A20" s="139" t="s">
        <v>309</v>
      </c>
      <c r="B20" s="300" t="s">
        <v>313</v>
      </c>
      <c r="C20" s="303" t="s">
        <v>310</v>
      </c>
      <c r="D20" s="301"/>
    </row>
    <row r="21" spans="1:10" ht="15" customHeight="1" x14ac:dyDescent="0.55000000000000004">
      <c r="A21" s="139"/>
      <c r="B21" s="140"/>
      <c r="C21" s="135"/>
      <c r="D21" s="9"/>
    </row>
    <row r="22" spans="1:10" ht="15" customHeight="1" x14ac:dyDescent="0.45">
      <c r="A22" s="139"/>
      <c r="B22" s="135"/>
      <c r="C22" s="135"/>
      <c r="D22" s="9"/>
    </row>
    <row r="23" spans="1:10" ht="40.049999999999997" customHeight="1" x14ac:dyDescent="0.45">
      <c r="A23" s="318" t="s">
        <v>19</v>
      </c>
      <c r="B23" s="319"/>
      <c r="C23" s="319"/>
      <c r="D23" s="69"/>
      <c r="E23" s="6"/>
      <c r="F23" s="6"/>
      <c r="G23" s="6"/>
      <c r="H23" s="6"/>
      <c r="I23" s="6"/>
      <c r="J23" s="6"/>
    </row>
    <row r="24" spans="1:10" ht="15" customHeight="1" x14ac:dyDescent="0.45">
      <c r="A24" s="314"/>
      <c r="B24" s="315"/>
      <c r="C24" s="315"/>
      <c r="D24" s="9"/>
    </row>
    <row r="25" spans="1:10" ht="15" customHeight="1" x14ac:dyDescent="0.45">
      <c r="A25" s="314"/>
      <c r="B25" s="315"/>
      <c r="C25" s="315"/>
      <c r="D25" s="9"/>
    </row>
    <row r="26" spans="1:10" ht="15" customHeight="1" x14ac:dyDescent="0.45">
      <c r="A26" s="314"/>
      <c r="B26" s="315"/>
      <c r="C26" s="315"/>
      <c r="D26" s="9"/>
    </row>
    <row r="27" spans="1:10" ht="40.049999999999997" customHeight="1" x14ac:dyDescent="0.45">
      <c r="A27" s="318" t="s">
        <v>35</v>
      </c>
      <c r="B27" s="319"/>
      <c r="C27" s="319"/>
      <c r="D27" s="71"/>
      <c r="E27" s="8"/>
      <c r="F27" s="8"/>
      <c r="G27" s="8"/>
      <c r="H27" s="8"/>
      <c r="I27" s="8"/>
      <c r="J27" s="8"/>
    </row>
    <row r="28" spans="1:10" ht="15" customHeight="1" x14ac:dyDescent="0.45">
      <c r="A28" s="316"/>
      <c r="B28" s="317"/>
      <c r="C28" s="317"/>
      <c r="D28" s="9"/>
    </row>
    <row r="29" spans="1:10" ht="15" customHeight="1" x14ac:dyDescent="0.45">
      <c r="A29" s="316"/>
      <c r="B29" s="317"/>
      <c r="C29" s="317"/>
      <c r="D29" s="9"/>
    </row>
    <row r="30" spans="1:10" ht="15" customHeight="1" thickBot="1" x14ac:dyDescent="0.5">
      <c r="A30" s="310"/>
      <c r="B30" s="311"/>
      <c r="C30" s="311"/>
      <c r="D30" s="72"/>
    </row>
  </sheetData>
  <mergeCells count="11">
    <mergeCell ref="A30:C30"/>
    <mergeCell ref="A1:C1"/>
    <mergeCell ref="A3:C3"/>
    <mergeCell ref="A5:C5"/>
    <mergeCell ref="A28:C28"/>
    <mergeCell ref="A23:C23"/>
    <mergeCell ref="A29:C29"/>
    <mergeCell ref="A27:C27"/>
    <mergeCell ref="A24:C24"/>
    <mergeCell ref="A25:C25"/>
    <mergeCell ref="A26:C26"/>
  </mergeCells>
  <pageMargins left="0.7" right="0.7" top="0.75" bottom="0.75" header="0.3" footer="0.3"/>
  <pageSetup paperSize="9" scale="71"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sheetPr>
  <dimension ref="A1:M77"/>
  <sheetViews>
    <sheetView zoomScale="90" zoomScaleNormal="90" workbookViewId="0">
      <selection activeCell="C37" sqref="C37"/>
    </sheetView>
  </sheetViews>
  <sheetFormatPr defaultColWidth="13.46484375" defaultRowHeight="14.25" x14ac:dyDescent="0.45"/>
  <cols>
    <col min="1" max="1" width="15.46484375" style="44" customWidth="1"/>
    <col min="2" max="2" width="13.46484375" customWidth="1"/>
    <col min="3" max="3" width="32.59765625" customWidth="1"/>
    <col min="4" max="4" width="17.46484375" customWidth="1"/>
    <col min="5" max="5" width="32.59765625" customWidth="1"/>
    <col min="6" max="6" width="23.46484375" customWidth="1"/>
    <col min="7" max="7" width="22.19921875" customWidth="1"/>
    <col min="8" max="8" width="34" customWidth="1"/>
    <col min="9" max="9" width="29.33203125" customWidth="1"/>
    <col min="10" max="10" width="17.19921875" customWidth="1"/>
    <col min="11" max="11" width="16" customWidth="1"/>
    <col min="12" max="12" width="18.59765625" customWidth="1"/>
    <col min="13" max="13" width="21.33203125" customWidth="1"/>
  </cols>
  <sheetData>
    <row r="1" spans="1:13" ht="24" thickBot="1" x14ac:dyDescent="0.4">
      <c r="A1" s="150" t="s">
        <v>99</v>
      </c>
    </row>
    <row r="2" spans="1:13" ht="30" customHeight="1" thickBot="1" x14ac:dyDescent="0.4">
      <c r="A2" s="86"/>
      <c r="C2" s="2"/>
      <c r="D2" s="126" t="s">
        <v>44</v>
      </c>
      <c r="F2" s="126" t="s">
        <v>44</v>
      </c>
      <c r="J2" s="87"/>
      <c r="M2" s="9"/>
    </row>
    <row r="3" spans="1:13" s="10" customFormat="1" ht="35.65" thickBot="1" x14ac:dyDescent="0.5">
      <c r="A3" s="122" t="s">
        <v>36</v>
      </c>
      <c r="B3" s="123" t="s">
        <v>43</v>
      </c>
      <c r="C3" s="124" t="s">
        <v>37</v>
      </c>
      <c r="D3" s="128" t="s">
        <v>38</v>
      </c>
      <c r="E3" s="124" t="s">
        <v>39</v>
      </c>
      <c r="F3" s="125" t="s">
        <v>40</v>
      </c>
      <c r="G3" s="124" t="s">
        <v>41</v>
      </c>
      <c r="H3" s="124" t="s">
        <v>190</v>
      </c>
      <c r="I3" s="124" t="s">
        <v>42</v>
      </c>
      <c r="M3" s="9"/>
    </row>
    <row r="4" spans="1:13" ht="63.75" x14ac:dyDescent="0.45">
      <c r="A4" s="114" t="s">
        <v>134</v>
      </c>
      <c r="B4" s="115">
        <v>1</v>
      </c>
      <c r="C4" s="298" t="s">
        <v>285</v>
      </c>
      <c r="D4" s="117" t="s">
        <v>62</v>
      </c>
      <c r="E4" s="116" t="s">
        <v>284</v>
      </c>
      <c r="F4" s="118" t="s">
        <v>48</v>
      </c>
      <c r="G4" s="119" t="str">
        <f t="array" ref="G4">INDEX($C$53:$C$77,MATCH(1,($A$53:$A$77=D4)*($B$53:$B$77=F4),0))</f>
        <v>Very low</v>
      </c>
      <c r="H4" s="120" t="str">
        <f t="shared" ref="H4:H16" si="0">IF(G4=$A$43,"Risk well controlled",IF(G4=$A$44,"Risk controls acceptable",IF(G4=$A$45,"Additional controls required",IF(G4=$A$46,"Urgent action required to reduce risk",IF(G4=$A$47,"Potentially dangerous.Cease all activity until risk reduced")))))</f>
        <v>Risk well controlled</v>
      </c>
      <c r="I4" s="121"/>
      <c r="M4" s="9"/>
    </row>
    <row r="5" spans="1:13" ht="27" customHeight="1" x14ac:dyDescent="0.45">
      <c r="A5" s="94"/>
      <c r="B5" s="13"/>
      <c r="C5" s="92"/>
      <c r="D5" s="82"/>
      <c r="E5" s="11"/>
      <c r="F5" s="79"/>
      <c r="G5" s="88" t="e">
        <f t="array" ref="G5">INDEX($C$53:$C$77,MATCH(1,($A$53:$A$77=D5)*($B$53:$B$77=F5),0))</f>
        <v>#N/A</v>
      </c>
      <c r="H5" s="89" t="e">
        <f t="shared" si="0"/>
        <v>#N/A</v>
      </c>
      <c r="I5" s="12"/>
      <c r="M5" s="9"/>
    </row>
    <row r="6" spans="1:13" s="14" customFormat="1" ht="76.5" x14ac:dyDescent="0.45">
      <c r="A6" s="95" t="s">
        <v>45</v>
      </c>
      <c r="B6" s="13">
        <v>1</v>
      </c>
      <c r="C6" s="297" t="s">
        <v>250</v>
      </c>
      <c r="D6" s="82" t="s">
        <v>72</v>
      </c>
      <c r="E6" s="11" t="s">
        <v>288</v>
      </c>
      <c r="F6" s="79" t="s">
        <v>48</v>
      </c>
      <c r="G6" s="88" t="str">
        <f t="array" ref="G6">INDEX($C$53:$C$77,MATCH(1,($A$53:$A$77=D6)*($B$53:$B$77=F6),0))</f>
        <v>Low</v>
      </c>
      <c r="H6" s="89" t="str">
        <f t="shared" si="0"/>
        <v>Risk controls acceptable</v>
      </c>
      <c r="I6" s="12"/>
      <c r="M6" s="9"/>
    </row>
    <row r="7" spans="1:13" s="14" customFormat="1" ht="27" customHeight="1" x14ac:dyDescent="0.45">
      <c r="A7" s="95"/>
      <c r="B7" s="13"/>
      <c r="C7" s="92"/>
      <c r="D7" s="82"/>
      <c r="E7" s="11"/>
      <c r="F7" s="79"/>
      <c r="G7" s="88" t="e">
        <f t="array" ref="G7">INDEX($C$53:$C$77,MATCH(1,($A$53:$A$77=D7)*($B$53:$B$77=F7),0))</f>
        <v>#N/A</v>
      </c>
      <c r="H7" s="89" t="e">
        <f t="shared" si="0"/>
        <v>#N/A</v>
      </c>
      <c r="I7" s="12"/>
      <c r="M7" s="9"/>
    </row>
    <row r="8" spans="1:13" s="15" customFormat="1" ht="38.25" x14ac:dyDescent="0.45">
      <c r="A8" s="95" t="s">
        <v>269</v>
      </c>
      <c r="B8" s="13">
        <v>1</v>
      </c>
      <c r="C8" s="92" t="s">
        <v>270</v>
      </c>
      <c r="D8" s="82" t="s">
        <v>72</v>
      </c>
      <c r="E8" s="11" t="s">
        <v>286</v>
      </c>
      <c r="F8" s="79" t="s">
        <v>48</v>
      </c>
      <c r="G8" s="88" t="str">
        <f t="array" ref="G8">INDEX($C$53:$C$77,MATCH(1,($A$53:$A$77=D8)*($B$53:$B$77=F8),0))</f>
        <v>Low</v>
      </c>
      <c r="H8" s="89" t="str">
        <f t="shared" si="0"/>
        <v>Risk controls acceptable</v>
      </c>
      <c r="I8" s="12"/>
      <c r="M8" s="9"/>
    </row>
    <row r="9" spans="1:13" s="15" customFormat="1" ht="63.75" x14ac:dyDescent="0.45">
      <c r="A9" s="95"/>
      <c r="B9" s="13">
        <v>2</v>
      </c>
      <c r="C9" s="92" t="s">
        <v>271</v>
      </c>
      <c r="D9" s="82" t="s">
        <v>67</v>
      </c>
      <c r="E9" s="11" t="s">
        <v>294</v>
      </c>
      <c r="F9" s="79" t="s">
        <v>48</v>
      </c>
      <c r="G9" s="88" t="str">
        <f t="array" ref="G9">INDEX($C$53:$C$77,MATCH(1,($A$53:$A$77=D9)*($B$53:$B$77=F9),0))</f>
        <v>Low</v>
      </c>
      <c r="H9" s="89" t="str">
        <f t="shared" si="0"/>
        <v>Risk controls acceptable</v>
      </c>
      <c r="I9" s="12"/>
      <c r="M9" s="9"/>
    </row>
    <row r="10" spans="1:13" s="15" customFormat="1" ht="51" x14ac:dyDescent="0.45">
      <c r="A10" s="95"/>
      <c r="B10" s="13">
        <v>3</v>
      </c>
      <c r="C10" s="92" t="s">
        <v>272</v>
      </c>
      <c r="D10" s="82" t="s">
        <v>62</v>
      </c>
      <c r="E10" s="11" t="s">
        <v>297</v>
      </c>
      <c r="F10" s="79" t="s">
        <v>48</v>
      </c>
      <c r="G10" s="88" t="str">
        <f t="array" ref="G10">INDEX($C$53:$C$77,MATCH(1,($A$53:$A$77=D10)*($B$53:$B$77=F10),0))</f>
        <v>Very low</v>
      </c>
      <c r="H10" s="89" t="str">
        <f t="shared" si="0"/>
        <v>Risk well controlled</v>
      </c>
      <c r="I10" s="12"/>
      <c r="M10" s="282"/>
    </row>
    <row r="11" spans="1:13" s="15" customFormat="1" ht="38.25" x14ac:dyDescent="0.45">
      <c r="A11" s="95"/>
      <c r="B11" s="13">
        <v>4</v>
      </c>
      <c r="C11" s="92" t="s">
        <v>273</v>
      </c>
      <c r="D11" s="82" t="s">
        <v>67</v>
      </c>
      <c r="E11" s="11" t="s">
        <v>274</v>
      </c>
      <c r="F11" s="79" t="s">
        <v>48</v>
      </c>
      <c r="G11" s="88" t="str">
        <f t="array" ref="G11">INDEX($C$53:$C$77,MATCH(1,($A$53:$A$77=D11)*($B$53:$B$77=F11),0))</f>
        <v>Low</v>
      </c>
      <c r="H11" s="89" t="str">
        <f t="shared" si="0"/>
        <v>Risk controls acceptable</v>
      </c>
      <c r="I11" s="12"/>
      <c r="M11" s="282"/>
    </row>
    <row r="12" spans="1:13" s="15" customFormat="1" ht="51" x14ac:dyDescent="0.45">
      <c r="A12" s="95"/>
      <c r="B12" s="13">
        <v>5</v>
      </c>
      <c r="C12" s="92" t="s">
        <v>298</v>
      </c>
      <c r="D12" s="82" t="s">
        <v>72</v>
      </c>
      <c r="E12" s="11" t="s">
        <v>287</v>
      </c>
      <c r="F12" s="79" t="s">
        <v>48</v>
      </c>
      <c r="G12" s="88" t="str">
        <f t="array" ref="G12">INDEX($C$53:$C$77,MATCH(1,($A$53:$A$77=D12)*($B$53:$B$77=F12),0))</f>
        <v>Low</v>
      </c>
      <c r="H12" s="89" t="str">
        <f t="shared" si="0"/>
        <v>Risk controls acceptable</v>
      </c>
      <c r="I12" s="12"/>
      <c r="M12" s="282"/>
    </row>
    <row r="13" spans="1:13" s="15" customFormat="1" ht="27" customHeight="1" x14ac:dyDescent="0.45">
      <c r="A13" s="95"/>
      <c r="B13" s="13"/>
      <c r="C13" s="92"/>
      <c r="D13" s="82"/>
      <c r="E13" s="11"/>
      <c r="F13" s="79"/>
      <c r="G13" s="88" t="e">
        <f t="array" ref="G13">INDEX($C$53:$C$77,MATCH(1,($A$53:$A$77=D13)*($B$53:$B$77=F13),0))</f>
        <v>#N/A</v>
      </c>
      <c r="H13" s="89" t="e">
        <f t="shared" si="0"/>
        <v>#N/A</v>
      </c>
      <c r="I13" s="12"/>
      <c r="M13" s="9"/>
    </row>
    <row r="14" spans="1:13" s="15" customFormat="1" ht="27" customHeight="1" x14ac:dyDescent="0.45">
      <c r="A14" s="98" t="s">
        <v>202</v>
      </c>
      <c r="B14" s="13">
        <v>1</v>
      </c>
      <c r="C14" s="92"/>
      <c r="D14" s="82"/>
      <c r="E14" s="11"/>
      <c r="F14" s="79"/>
      <c r="G14" s="88" t="e">
        <f t="array" ref="G14">INDEX($C$53:$C$77,MATCH(1,($A$53:$A$77=D14)*($B$53:$B$77=F14),0))</f>
        <v>#N/A</v>
      </c>
      <c r="H14" s="89" t="e">
        <f t="shared" si="0"/>
        <v>#N/A</v>
      </c>
      <c r="I14" s="12"/>
      <c r="M14" s="9"/>
    </row>
    <row r="15" spans="1:13" s="15" customFormat="1" ht="27" customHeight="1" x14ac:dyDescent="0.45">
      <c r="A15" s="95"/>
      <c r="B15" s="13">
        <v>2</v>
      </c>
      <c r="C15" s="92"/>
      <c r="D15" s="82"/>
      <c r="E15" s="11"/>
      <c r="F15" s="79"/>
      <c r="G15" s="88" t="e">
        <f t="array" ref="G15">INDEX($C$53:$C$77,MATCH(1,($A$53:$A$77=D15)*($B$53:$B$77=F15),0))</f>
        <v>#N/A</v>
      </c>
      <c r="H15" s="89" t="e">
        <f t="shared" si="0"/>
        <v>#N/A</v>
      </c>
      <c r="I15" s="12"/>
      <c r="M15" s="9"/>
    </row>
    <row r="16" spans="1:13" s="15" customFormat="1" ht="27" customHeight="1" x14ac:dyDescent="0.45">
      <c r="A16" s="95"/>
      <c r="B16" s="13">
        <v>3</v>
      </c>
      <c r="C16" s="92"/>
      <c r="D16" s="82"/>
      <c r="E16" s="11"/>
      <c r="F16" s="79"/>
      <c r="G16" s="88" t="e">
        <f t="array" ref="G16">INDEX($C$53:$C$77,MATCH(1,($A$53:$A$77=D16)*($B$53:$B$77=F16),0))</f>
        <v>#N/A</v>
      </c>
      <c r="H16" s="89" t="e">
        <f t="shared" si="0"/>
        <v>#N/A</v>
      </c>
      <c r="I16" s="12"/>
      <c r="M16" s="9"/>
    </row>
    <row r="17" spans="1:13" s="15" customFormat="1" ht="27" customHeight="1" x14ac:dyDescent="0.45">
      <c r="A17" s="98" t="s">
        <v>211</v>
      </c>
      <c r="B17" s="13">
        <v>1</v>
      </c>
      <c r="C17" s="127"/>
      <c r="D17" s="82"/>
      <c r="E17" s="11"/>
      <c r="F17" s="79"/>
      <c r="G17" s="88" t="e">
        <f t="array" ref="G17">INDEX($C$53:$C$77,MATCH(1,($A$53:$A$77=D17)*($B$53:$B$77=F17),0))</f>
        <v>#N/A</v>
      </c>
      <c r="H17" s="89" t="e">
        <f t="shared" ref="H17:H19" si="1">IF(G17=$A$43,"Risk well controlled",IF(G17=$A$44,"Risk controls acceptable",IF(G17=$A$45,"Additional controls required",IF(G17=$A$46,"Urgent action required to reduce risk",IF(G17=$A$47,"Potentially dangerous.Cease all activity until risk reduced")))))</f>
        <v>#N/A</v>
      </c>
      <c r="I17" s="12"/>
      <c r="M17" s="9"/>
    </row>
    <row r="18" spans="1:13" s="15" customFormat="1" ht="27" customHeight="1" x14ac:dyDescent="0.45">
      <c r="A18" s="95"/>
      <c r="B18" s="13">
        <v>2</v>
      </c>
      <c r="C18" s="92"/>
      <c r="D18" s="82"/>
      <c r="E18" s="11"/>
      <c r="F18" s="79"/>
      <c r="G18" s="88" t="e">
        <f t="array" ref="G18">INDEX($C$53:$C$77,MATCH(1,($A$53:$A$77=D18)*($B$53:$B$77=F18),0))</f>
        <v>#N/A</v>
      </c>
      <c r="H18" s="89" t="e">
        <f t="shared" si="1"/>
        <v>#N/A</v>
      </c>
      <c r="I18" s="12"/>
      <c r="M18" s="9"/>
    </row>
    <row r="19" spans="1:13" s="15" customFormat="1" ht="27" customHeight="1" x14ac:dyDescent="0.45">
      <c r="A19" s="95"/>
      <c r="B19" s="13">
        <v>3</v>
      </c>
      <c r="C19" s="92"/>
      <c r="D19" s="82"/>
      <c r="E19" s="11"/>
      <c r="F19" s="79"/>
      <c r="G19" s="88" t="e">
        <f t="array" ref="G19">INDEX($C$53:$C$77,MATCH(1,($A$53:$A$77=D19)*($B$53:$B$77=F19),0))</f>
        <v>#N/A</v>
      </c>
      <c r="H19" s="89" t="e">
        <f t="shared" si="1"/>
        <v>#N/A</v>
      </c>
      <c r="I19" s="12"/>
      <c r="M19" s="9"/>
    </row>
    <row r="20" spans="1:13" ht="51" x14ac:dyDescent="0.45">
      <c r="A20" s="95" t="s">
        <v>86</v>
      </c>
      <c r="B20" s="13">
        <v>1</v>
      </c>
      <c r="C20" s="292" t="s">
        <v>299</v>
      </c>
      <c r="D20" s="82" t="s">
        <v>67</v>
      </c>
      <c r="E20" s="11" t="s">
        <v>252</v>
      </c>
      <c r="F20" s="79" t="s">
        <v>48</v>
      </c>
      <c r="G20" s="88" t="str">
        <f t="array" ref="G20">INDEX($C$53:$C$77,MATCH(1,($A$53:$A$77=D20)*($B$53:$B$77=F20),0))</f>
        <v>Low</v>
      </c>
      <c r="H20" s="89" t="str">
        <f>IF(G20=$A$43,"Risk well controlled",IF(G20=$A$44,"Risk controls acceptable",IF(G20=$A$45,"Additional controls required",IF(G20=$A$46,"Urgent action required to reduce risk",IF(G20=$A$47,"Potentially dangerous.Cease all activity until risk reduced")))))</f>
        <v>Risk controls acceptable</v>
      </c>
      <c r="I20" s="12"/>
      <c r="M20" s="9"/>
    </row>
    <row r="21" spans="1:13" ht="27" customHeight="1" x14ac:dyDescent="0.45">
      <c r="A21" s="95"/>
      <c r="B21" s="13">
        <v>2</v>
      </c>
      <c r="C21" s="92" t="s">
        <v>253</v>
      </c>
      <c r="D21" s="82" t="s">
        <v>62</v>
      </c>
      <c r="E21" s="11" t="s">
        <v>300</v>
      </c>
      <c r="F21" s="79" t="s">
        <v>48</v>
      </c>
      <c r="G21" s="88" t="str">
        <f t="array" ref="G21">INDEX($C$53:$C$77,MATCH(1,($A$53:$A$77=D21)*($B$53:$B$77=F21),0))</f>
        <v>Very low</v>
      </c>
      <c r="H21" s="89" t="str">
        <f>IF(G21=$A$43,"Risk well controlled",IF(G21=$A$44,"Risk controls acceptable",IF(G21=$A$45,"Additional controls required",IF(G21=$A$46,"Urgent action required to reduce risk",IF(G21=$A$47,"Potentially dangerous.Cease all activity until risk reduced")))))</f>
        <v>Risk well controlled</v>
      </c>
      <c r="I21" s="12"/>
      <c r="M21" s="9"/>
    </row>
    <row r="22" spans="1:13" s="280" customFormat="1" ht="27" customHeight="1" x14ac:dyDescent="0.45">
      <c r="A22" s="95"/>
      <c r="B22" s="13">
        <v>3</v>
      </c>
      <c r="C22" s="92" t="s">
        <v>254</v>
      </c>
      <c r="D22" s="82" t="s">
        <v>62</v>
      </c>
      <c r="E22" s="11" t="s">
        <v>255</v>
      </c>
      <c r="F22" s="79" t="s">
        <v>48</v>
      </c>
      <c r="G22" s="88" t="str">
        <f t="array" ref="G22">INDEX($C$53:$C$77,MATCH(1,($A$53:$A$77=D22)*($B$53:$B$77=F22),0))</f>
        <v>Very low</v>
      </c>
      <c r="H22" s="89" t="str">
        <f t="shared" ref="H22:H23" si="2">IF(G22=$A$43,"Risk well controlled",IF(G22=$A$44,"Risk controls acceptable",IF(G22=$A$45,"Additional controls required",IF(G22=$A$46,"Urgent action required to reduce risk",IF(G22=$A$47,"Potentially dangerous.Cease all activity until risk reduced")))))</f>
        <v>Risk well controlled</v>
      </c>
      <c r="I22" s="12"/>
      <c r="M22" s="282"/>
    </row>
    <row r="23" spans="1:13" s="280" customFormat="1" ht="27" customHeight="1" x14ac:dyDescent="0.45">
      <c r="A23" s="95"/>
      <c r="B23" s="13">
        <v>4</v>
      </c>
      <c r="C23" s="92" t="s">
        <v>256</v>
      </c>
      <c r="D23" s="82" t="s">
        <v>67</v>
      </c>
      <c r="E23" s="11" t="s">
        <v>257</v>
      </c>
      <c r="F23" s="79" t="s">
        <v>48</v>
      </c>
      <c r="G23" s="88" t="str">
        <f t="array" ref="G23">INDEX($C$53:$C$77,MATCH(1,($A$53:$A$77=D23)*($B$53:$B$77=F23),0))</f>
        <v>Low</v>
      </c>
      <c r="H23" s="89" t="str">
        <f t="shared" si="2"/>
        <v>Risk controls acceptable</v>
      </c>
      <c r="I23" s="12"/>
      <c r="M23" s="282"/>
    </row>
    <row r="24" spans="1:13" s="280" customFormat="1" ht="27" customHeight="1" x14ac:dyDescent="0.45">
      <c r="A24" s="95"/>
      <c r="B24" s="13">
        <v>5</v>
      </c>
      <c r="C24" s="92" t="s">
        <v>263</v>
      </c>
      <c r="D24" s="82" t="s">
        <v>67</v>
      </c>
      <c r="E24" s="11" t="s">
        <v>264</v>
      </c>
      <c r="F24" s="79" t="s">
        <v>48</v>
      </c>
      <c r="G24" s="88" t="str">
        <f t="array" ref="G24">INDEX($C$53:$C$77,MATCH(1,($A$53:$A$77=D24)*($B$53:$B$77=F24),0))</f>
        <v>Low</v>
      </c>
      <c r="H24" s="89" t="str">
        <f t="shared" ref="H24:H34" si="3">IF(G24=$A$43,"Risk well controlled",IF(G24=$A$44,"Risk controls acceptable",IF(G24=$A$45,"Additional controls required",IF(G24=$A$46,"Urgent action required to reduce risk",IF(G24=$A$47,"Potentially dangerous.Cease all activity until risk reduced")))))</f>
        <v>Risk controls acceptable</v>
      </c>
      <c r="I24" s="12"/>
      <c r="M24" s="282"/>
    </row>
    <row r="25" spans="1:13" s="280" customFormat="1" ht="27" customHeight="1" x14ac:dyDescent="0.45">
      <c r="A25" s="95"/>
      <c r="B25" s="13">
        <v>6</v>
      </c>
      <c r="C25" s="92" t="s">
        <v>265</v>
      </c>
      <c r="D25" s="82" t="s">
        <v>62</v>
      </c>
      <c r="E25" s="11" t="s">
        <v>266</v>
      </c>
      <c r="F25" s="79" t="s">
        <v>48</v>
      </c>
      <c r="G25" s="88" t="str">
        <f t="array" ref="G25">INDEX($C$53:$C$77,MATCH(1,($A$53:$A$77=D25)*($B$53:$B$77=F25),0))</f>
        <v>Very low</v>
      </c>
      <c r="H25" s="89" t="str">
        <f t="shared" si="3"/>
        <v>Risk well controlled</v>
      </c>
      <c r="I25" s="12"/>
      <c r="M25" s="282"/>
    </row>
    <row r="26" spans="1:13" s="280" customFormat="1" ht="76.5" x14ac:dyDescent="0.45">
      <c r="A26" s="95"/>
      <c r="B26" s="13">
        <v>7</v>
      </c>
      <c r="C26" s="92" t="s">
        <v>282</v>
      </c>
      <c r="D26" s="82" t="s">
        <v>67</v>
      </c>
      <c r="E26" s="11" t="s">
        <v>283</v>
      </c>
      <c r="F26" s="79" t="s">
        <v>48</v>
      </c>
      <c r="G26" s="88" t="str">
        <f t="array" ref="G26">INDEX($C$53:$C$77,MATCH(1,($A$53:$A$77=D26)*($B$53:$B$77=F26),0))</f>
        <v>Low</v>
      </c>
      <c r="H26" s="89" t="str">
        <f t="shared" si="3"/>
        <v>Risk controls acceptable</v>
      </c>
      <c r="I26" s="12"/>
      <c r="M26" s="282"/>
    </row>
    <row r="27" spans="1:13" s="283" customFormat="1" ht="63.75" x14ac:dyDescent="0.45">
      <c r="A27" s="95"/>
      <c r="B27" s="13">
        <v>8</v>
      </c>
      <c r="C27" s="92" t="s">
        <v>295</v>
      </c>
      <c r="D27" s="82" t="s">
        <v>62</v>
      </c>
      <c r="E27" s="11" t="s">
        <v>296</v>
      </c>
      <c r="F27" s="79" t="s">
        <v>49</v>
      </c>
      <c r="G27" s="88" t="str">
        <f t="array" ref="G27">INDEX($C$53:$C$77,MATCH(1,($A$53:$A$77=D27)*($B$53:$B$77=F27),0))</f>
        <v>Low</v>
      </c>
      <c r="H27" s="89" t="str">
        <f t="shared" si="3"/>
        <v>Risk controls acceptable</v>
      </c>
      <c r="I27" s="12"/>
      <c r="M27" s="284"/>
    </row>
    <row r="28" spans="1:13" ht="27" customHeight="1" x14ac:dyDescent="0.45">
      <c r="A28" s="95"/>
      <c r="B28" s="13"/>
      <c r="C28" s="92"/>
      <c r="D28" s="82"/>
      <c r="E28" s="11"/>
      <c r="F28" s="79"/>
      <c r="G28" s="88" t="e">
        <f t="array" ref="G28">INDEX($C$53:$C$77,MATCH(1,($A$53:$A$77=D28)*($B$53:$B$77=F28),0))</f>
        <v>#N/A</v>
      </c>
      <c r="H28" s="89" t="e">
        <f t="shared" si="3"/>
        <v>#N/A</v>
      </c>
      <c r="I28" s="12"/>
      <c r="M28" s="9"/>
    </row>
    <row r="29" spans="1:13" ht="168" customHeight="1" x14ac:dyDescent="0.45">
      <c r="A29" s="95" t="s">
        <v>46</v>
      </c>
      <c r="B29" s="13">
        <v>1</v>
      </c>
      <c r="C29" s="92" t="s">
        <v>245</v>
      </c>
      <c r="D29" s="82" t="s">
        <v>67</v>
      </c>
      <c r="E29" s="11" t="s">
        <v>301</v>
      </c>
      <c r="F29" s="79" t="s">
        <v>48</v>
      </c>
      <c r="G29" s="88" t="str">
        <f t="array" ref="G29">INDEX($C$53:$C$77,MATCH(1,($A$53:$A$77=D29)*($B$53:$B$77=F29),0))</f>
        <v>Low</v>
      </c>
      <c r="H29" s="89" t="str">
        <f t="shared" si="3"/>
        <v>Risk controls acceptable</v>
      </c>
      <c r="I29" s="12" t="s">
        <v>243</v>
      </c>
      <c r="M29" s="9"/>
    </row>
    <row r="30" spans="1:13" ht="38.25" x14ac:dyDescent="0.45">
      <c r="A30" s="96"/>
      <c r="B30" s="13">
        <v>2</v>
      </c>
      <c r="C30" s="92" t="s">
        <v>246</v>
      </c>
      <c r="D30" s="82" t="s">
        <v>72</v>
      </c>
      <c r="E30" s="11" t="s">
        <v>249</v>
      </c>
      <c r="F30" s="79" t="s">
        <v>48</v>
      </c>
      <c r="G30" s="88" t="str">
        <f t="array" ref="G30">INDEX($C$53:$C$77,MATCH(1,($A$53:$A$77=D30)*($B$53:$B$77=F30),0))</f>
        <v>Low</v>
      </c>
      <c r="H30" s="89" t="str">
        <f t="shared" si="3"/>
        <v>Risk controls acceptable</v>
      </c>
      <c r="I30" s="12" t="s">
        <v>243</v>
      </c>
      <c r="M30" s="9"/>
    </row>
    <row r="31" spans="1:13" s="280" customFormat="1" ht="38.65" thickBot="1" x14ac:dyDescent="0.5">
      <c r="A31" s="285"/>
      <c r="B31" s="286">
        <v>3</v>
      </c>
      <c r="C31" s="287" t="s">
        <v>247</v>
      </c>
      <c r="D31" s="288" t="s">
        <v>67</v>
      </c>
      <c r="E31" s="289" t="s">
        <v>248</v>
      </c>
      <c r="F31" s="290" t="s">
        <v>48</v>
      </c>
      <c r="G31" s="90" t="str">
        <f t="array" ref="G31">INDEX($C$53:$C$77,MATCH(1,($A$53:$A$77=D31)*($B$53:$B$77=F31),0))</f>
        <v>Low</v>
      </c>
      <c r="H31" s="91" t="str">
        <f t="shared" si="3"/>
        <v>Risk controls acceptable</v>
      </c>
      <c r="I31" s="291" t="s">
        <v>243</v>
      </c>
      <c r="M31" s="282"/>
    </row>
    <row r="32" spans="1:13" s="280" customFormat="1" ht="38.65" thickBot="1" x14ac:dyDescent="0.5">
      <c r="A32" s="285"/>
      <c r="B32" s="286">
        <v>4</v>
      </c>
      <c r="C32" s="287" t="s">
        <v>315</v>
      </c>
      <c r="D32" s="288" t="s">
        <v>72</v>
      </c>
      <c r="E32" s="289" t="s">
        <v>251</v>
      </c>
      <c r="F32" s="290" t="s">
        <v>48</v>
      </c>
      <c r="G32" s="90" t="str">
        <f t="array" ref="G32">INDEX($C$53:$C$77,MATCH(1,($A$53:$A$77=D32)*($B$53:$B$77=F32),0))</f>
        <v>Low</v>
      </c>
      <c r="H32" s="91" t="str">
        <f t="shared" si="3"/>
        <v>Risk controls acceptable</v>
      </c>
      <c r="I32" s="291" t="s">
        <v>244</v>
      </c>
      <c r="M32" s="282"/>
    </row>
    <row r="33" spans="1:13" s="280" customFormat="1" ht="51.4" thickBot="1" x14ac:dyDescent="0.5">
      <c r="A33" s="285"/>
      <c r="B33" s="286">
        <v>5</v>
      </c>
      <c r="C33" s="287" t="s">
        <v>316</v>
      </c>
      <c r="D33" s="288" t="s">
        <v>62</v>
      </c>
      <c r="E33" s="289" t="s">
        <v>302</v>
      </c>
      <c r="F33" s="290" t="s">
        <v>48</v>
      </c>
      <c r="G33" s="90" t="str">
        <f t="array" ref="G33">INDEX($C$53:$C$77,MATCH(1,($A$53:$A$77=D33)*($B$53:$B$77=F33),0))</f>
        <v>Very low</v>
      </c>
      <c r="H33" s="91" t="str">
        <f t="shared" si="3"/>
        <v>Risk well controlled</v>
      </c>
      <c r="I33" s="291" t="s">
        <v>244</v>
      </c>
      <c r="M33" s="282"/>
    </row>
    <row r="34" spans="1:13" ht="27" customHeight="1" thickBot="1" x14ac:dyDescent="0.5">
      <c r="A34" s="97"/>
      <c r="B34" s="16"/>
      <c r="C34" s="93"/>
      <c r="D34" s="83"/>
      <c r="E34" s="17"/>
      <c r="F34" s="80"/>
      <c r="G34" s="90" t="e">
        <f t="array" ref="G34">INDEX($C$53:$C$77,MATCH(1,($A$53:$A$77=D34)*($B$53:$B$77=F34),0))</f>
        <v>#N/A</v>
      </c>
      <c r="H34" s="91" t="e">
        <f t="shared" si="3"/>
        <v>#N/A</v>
      </c>
      <c r="I34" s="18"/>
      <c r="M34" s="9"/>
    </row>
    <row r="35" spans="1:13" ht="30" customHeight="1" x14ac:dyDescent="0.45">
      <c r="A35" s="142"/>
      <c r="B35" s="143"/>
      <c r="C35" s="144"/>
      <c r="D35" s="145"/>
      <c r="E35" s="20" t="s">
        <v>220</v>
      </c>
      <c r="F35" s="147"/>
      <c r="G35" s="141"/>
      <c r="H35" s="148"/>
      <c r="I35" s="149"/>
      <c r="M35" s="9"/>
    </row>
    <row r="36" spans="1:13" ht="30" customHeight="1" x14ac:dyDescent="0.45">
      <c r="A36" s="142"/>
      <c r="B36" s="143"/>
      <c r="C36" s="144"/>
      <c r="D36" s="145"/>
      <c r="E36" s="146"/>
      <c r="F36" s="147"/>
      <c r="G36" s="141"/>
      <c r="H36" s="148"/>
      <c r="I36" s="149"/>
      <c r="M36" s="9"/>
    </row>
    <row r="37" spans="1:13" ht="30" customHeight="1" x14ac:dyDescent="0.45">
      <c r="A37" s="142"/>
      <c r="B37" s="143"/>
      <c r="C37" s="144"/>
      <c r="D37" s="145"/>
      <c r="E37" s="146"/>
      <c r="F37" s="147"/>
      <c r="G37" s="141"/>
      <c r="H37" s="148"/>
      <c r="I37" s="149"/>
      <c r="M37" s="9"/>
    </row>
    <row r="38" spans="1:13" ht="30" customHeight="1" x14ac:dyDescent="0.45">
      <c r="A38" s="142"/>
      <c r="B38" s="143"/>
      <c r="C38" s="144"/>
      <c r="D38" s="145"/>
      <c r="E38" s="146"/>
      <c r="F38" s="147"/>
      <c r="G38" s="141"/>
      <c r="H38" s="148"/>
      <c r="I38" s="149"/>
      <c r="M38" s="9"/>
    </row>
    <row r="39" spans="1:13" ht="20" customHeight="1" thickBot="1" x14ac:dyDescent="0.5">
      <c r="A39" s="19"/>
      <c r="B39" s="4"/>
      <c r="M39" s="9"/>
    </row>
    <row r="40" spans="1:13" ht="70.05" customHeight="1" thickBot="1" x14ac:dyDescent="0.5">
      <c r="A40" s="21" t="s">
        <v>47</v>
      </c>
      <c r="B40" s="22"/>
      <c r="C40" s="151" t="s">
        <v>40</v>
      </c>
      <c r="D40" s="152" t="s">
        <v>48</v>
      </c>
      <c r="E40" s="153" t="s">
        <v>49</v>
      </c>
      <c r="F40" s="153" t="s">
        <v>50</v>
      </c>
      <c r="G40" s="153" t="s">
        <v>51</v>
      </c>
      <c r="H40" s="154" t="s">
        <v>52</v>
      </c>
      <c r="I40" s="23" t="s">
        <v>17</v>
      </c>
      <c r="J40" s="24" t="s">
        <v>53</v>
      </c>
      <c r="K40" s="24" t="s">
        <v>54</v>
      </c>
      <c r="L40" s="25" t="s">
        <v>55</v>
      </c>
      <c r="M40" s="9"/>
    </row>
    <row r="41" spans="1:13" ht="70.05" customHeight="1" thickBot="1" x14ac:dyDescent="0.5">
      <c r="A41" s="21" t="s">
        <v>56</v>
      </c>
      <c r="B41" s="81" t="s">
        <v>191</v>
      </c>
      <c r="C41" s="155" t="s">
        <v>57</v>
      </c>
      <c r="D41" s="156" t="s">
        <v>196</v>
      </c>
      <c r="E41" s="157" t="s">
        <v>196</v>
      </c>
      <c r="F41" s="158" t="s">
        <v>1</v>
      </c>
      <c r="G41" s="158" t="s">
        <v>1</v>
      </c>
      <c r="H41" s="159" t="s">
        <v>4</v>
      </c>
      <c r="I41" s="84" t="s">
        <v>58</v>
      </c>
      <c r="J41" s="26" t="s">
        <v>59</v>
      </c>
      <c r="K41" s="26" t="s">
        <v>60</v>
      </c>
      <c r="L41" s="27" t="s">
        <v>61</v>
      </c>
      <c r="M41" s="9"/>
    </row>
    <row r="42" spans="1:13" ht="70.05" customHeight="1" x14ac:dyDescent="0.45">
      <c r="A42" s="28"/>
      <c r="B42" s="29"/>
      <c r="C42" s="155" t="s">
        <v>62</v>
      </c>
      <c r="D42" s="160" t="s">
        <v>196</v>
      </c>
      <c r="E42" s="161" t="s">
        <v>1</v>
      </c>
      <c r="F42" s="161" t="s">
        <v>1</v>
      </c>
      <c r="G42" s="162" t="s">
        <v>4</v>
      </c>
      <c r="H42" s="163" t="s">
        <v>2</v>
      </c>
      <c r="I42" s="84" t="s">
        <v>63</v>
      </c>
      <c r="J42" s="26" t="s">
        <v>64</v>
      </c>
      <c r="K42" s="26" t="s">
        <v>65</v>
      </c>
      <c r="L42" s="27" t="s">
        <v>66</v>
      </c>
      <c r="M42" s="9"/>
    </row>
    <row r="43" spans="1:13" ht="70.05" customHeight="1" x14ac:dyDescent="0.45">
      <c r="A43" s="173" t="s">
        <v>196</v>
      </c>
      <c r="B43" s="29"/>
      <c r="C43" s="155" t="s">
        <v>67</v>
      </c>
      <c r="D43" s="164" t="s">
        <v>1</v>
      </c>
      <c r="E43" s="161" t="s">
        <v>1</v>
      </c>
      <c r="F43" s="162" t="s">
        <v>4</v>
      </c>
      <c r="G43" s="165" t="s">
        <v>2</v>
      </c>
      <c r="H43" s="166" t="s">
        <v>197</v>
      </c>
      <c r="I43" s="84" t="s">
        <v>68</v>
      </c>
      <c r="J43" s="26" t="s">
        <v>69</v>
      </c>
      <c r="K43" s="26" t="s">
        <v>70</v>
      </c>
      <c r="L43" s="27" t="s">
        <v>71</v>
      </c>
      <c r="M43" s="9"/>
    </row>
    <row r="44" spans="1:13" ht="70.05" customHeight="1" x14ac:dyDescent="0.45">
      <c r="A44" s="174" t="s">
        <v>1</v>
      </c>
      <c r="B44" s="29"/>
      <c r="C44" s="155" t="s">
        <v>72</v>
      </c>
      <c r="D44" s="164" t="s">
        <v>1</v>
      </c>
      <c r="E44" s="162" t="s">
        <v>4</v>
      </c>
      <c r="F44" s="165" t="s">
        <v>2</v>
      </c>
      <c r="G44" s="167" t="s">
        <v>197</v>
      </c>
      <c r="H44" s="166" t="s">
        <v>197</v>
      </c>
      <c r="I44" s="84" t="s">
        <v>73</v>
      </c>
      <c r="J44" s="26" t="s">
        <v>74</v>
      </c>
      <c r="K44" s="26" t="s">
        <v>75</v>
      </c>
      <c r="L44" s="27" t="s">
        <v>76</v>
      </c>
      <c r="M44" s="9"/>
    </row>
    <row r="45" spans="1:13" ht="70.05" customHeight="1" thickBot="1" x14ac:dyDescent="0.5">
      <c r="A45" s="175" t="s">
        <v>4</v>
      </c>
      <c r="B45" s="29"/>
      <c r="C45" s="168" t="s">
        <v>77</v>
      </c>
      <c r="D45" s="169" t="s">
        <v>4</v>
      </c>
      <c r="E45" s="170" t="s">
        <v>2</v>
      </c>
      <c r="F45" s="171" t="s">
        <v>197</v>
      </c>
      <c r="G45" s="171" t="s">
        <v>197</v>
      </c>
      <c r="H45" s="172" t="s">
        <v>197</v>
      </c>
      <c r="I45" s="85" t="s">
        <v>198</v>
      </c>
      <c r="J45" s="30" t="s">
        <v>78</v>
      </c>
      <c r="K45" s="30" t="s">
        <v>79</v>
      </c>
      <c r="L45" s="31" t="s">
        <v>80</v>
      </c>
      <c r="M45" s="9"/>
    </row>
    <row r="46" spans="1:13" ht="70.05" customHeight="1" thickBot="1" x14ac:dyDescent="0.5">
      <c r="A46" s="176" t="s">
        <v>2</v>
      </c>
      <c r="B46" s="32"/>
      <c r="D46" s="33" t="s">
        <v>81</v>
      </c>
      <c r="E46" s="34" t="s">
        <v>82</v>
      </c>
      <c r="F46" s="34" t="s">
        <v>83</v>
      </c>
      <c r="G46" s="34" t="s">
        <v>84</v>
      </c>
      <c r="H46" s="35" t="s">
        <v>85</v>
      </c>
      <c r="I46" s="36"/>
      <c r="J46" s="36"/>
      <c r="K46" s="36"/>
      <c r="L46" s="36"/>
      <c r="M46" s="37"/>
    </row>
    <row r="47" spans="1:13" ht="70.05" customHeight="1" thickBot="1" x14ac:dyDescent="0.5">
      <c r="A47" s="177" t="s">
        <v>197</v>
      </c>
      <c r="B47" s="38"/>
      <c r="C47" s="39"/>
      <c r="D47" s="39"/>
      <c r="E47" s="39"/>
      <c r="F47" s="39"/>
      <c r="G47" s="39"/>
      <c r="H47" s="40"/>
      <c r="I47" s="41"/>
      <c r="J47" s="41"/>
      <c r="K47" s="41"/>
      <c r="L47" s="41"/>
      <c r="M47" s="42"/>
    </row>
    <row r="48" spans="1:13" x14ac:dyDescent="0.45">
      <c r="A48"/>
      <c r="D48" s="43"/>
    </row>
    <row r="49" spans="1:5" x14ac:dyDescent="0.45">
      <c r="A49"/>
      <c r="D49" s="43"/>
    </row>
    <row r="50" spans="1:5" x14ac:dyDescent="0.45">
      <c r="A50"/>
    </row>
    <row r="51" spans="1:5" x14ac:dyDescent="0.45">
      <c r="A51"/>
    </row>
    <row r="52" spans="1:5" ht="14.55" hidden="1" x14ac:dyDescent="0.35">
      <c r="A52" s="52" t="s">
        <v>193</v>
      </c>
      <c r="B52" s="52" t="s">
        <v>194</v>
      </c>
      <c r="C52" s="52" t="s">
        <v>195</v>
      </c>
      <c r="E52" s="78"/>
    </row>
    <row r="53" spans="1:5" ht="14.55" hidden="1" x14ac:dyDescent="0.35">
      <c r="A53" t="s">
        <v>57</v>
      </c>
      <c r="B53" t="s">
        <v>48</v>
      </c>
      <c r="C53" s="73" t="s">
        <v>196</v>
      </c>
    </row>
    <row r="54" spans="1:5" ht="14.55" hidden="1" x14ac:dyDescent="0.35">
      <c r="A54" t="s">
        <v>57</v>
      </c>
      <c r="B54" t="s">
        <v>49</v>
      </c>
      <c r="C54" s="73" t="s">
        <v>196</v>
      </c>
    </row>
    <row r="55" spans="1:5" ht="14.55" hidden="1" x14ac:dyDescent="0.35">
      <c r="A55" t="s">
        <v>57</v>
      </c>
      <c r="B55" t="s">
        <v>50</v>
      </c>
      <c r="C55" s="74" t="s">
        <v>1</v>
      </c>
    </row>
    <row r="56" spans="1:5" ht="14.55" hidden="1" x14ac:dyDescent="0.35">
      <c r="A56" t="s">
        <v>57</v>
      </c>
      <c r="B56" t="s">
        <v>51</v>
      </c>
      <c r="C56" s="74" t="s">
        <v>1</v>
      </c>
    </row>
    <row r="57" spans="1:5" ht="14.55" hidden="1" x14ac:dyDescent="0.35">
      <c r="A57" t="s">
        <v>57</v>
      </c>
      <c r="B57" t="s">
        <v>52</v>
      </c>
      <c r="C57" s="75" t="s">
        <v>4</v>
      </c>
    </row>
    <row r="58" spans="1:5" ht="14.55" hidden="1" x14ac:dyDescent="0.35">
      <c r="A58" t="s">
        <v>62</v>
      </c>
      <c r="B58" t="s">
        <v>48</v>
      </c>
      <c r="C58" s="73" t="s">
        <v>196</v>
      </c>
    </row>
    <row r="59" spans="1:5" ht="14.55" hidden="1" x14ac:dyDescent="0.35">
      <c r="A59" t="s">
        <v>62</v>
      </c>
      <c r="B59" t="s">
        <v>49</v>
      </c>
      <c r="C59" s="74" t="s">
        <v>1</v>
      </c>
    </row>
    <row r="60" spans="1:5" ht="14.55" hidden="1" x14ac:dyDescent="0.35">
      <c r="A60" t="s">
        <v>62</v>
      </c>
      <c r="B60" t="s">
        <v>50</v>
      </c>
      <c r="C60" s="74" t="s">
        <v>1</v>
      </c>
    </row>
    <row r="61" spans="1:5" ht="14.55" hidden="1" x14ac:dyDescent="0.35">
      <c r="A61" t="s">
        <v>62</v>
      </c>
      <c r="B61" t="s">
        <v>51</v>
      </c>
      <c r="C61" s="75" t="s">
        <v>4</v>
      </c>
    </row>
    <row r="62" spans="1:5" ht="14.55" hidden="1" x14ac:dyDescent="0.35">
      <c r="A62" t="s">
        <v>62</v>
      </c>
      <c r="B62" t="s">
        <v>52</v>
      </c>
      <c r="C62" s="76" t="s">
        <v>2</v>
      </c>
    </row>
    <row r="63" spans="1:5" ht="14.55" hidden="1" x14ac:dyDescent="0.35">
      <c r="A63" t="s">
        <v>67</v>
      </c>
      <c r="B63" t="s">
        <v>48</v>
      </c>
      <c r="C63" s="74" t="s">
        <v>1</v>
      </c>
    </row>
    <row r="64" spans="1:5" ht="14.55" hidden="1" x14ac:dyDescent="0.35">
      <c r="A64" t="s">
        <v>67</v>
      </c>
      <c r="B64" t="s">
        <v>49</v>
      </c>
      <c r="C64" s="74" t="s">
        <v>1</v>
      </c>
    </row>
    <row r="65" spans="1:3" ht="14.55" hidden="1" x14ac:dyDescent="0.35">
      <c r="A65" t="s">
        <v>67</v>
      </c>
      <c r="B65" t="s">
        <v>50</v>
      </c>
      <c r="C65" s="75" t="s">
        <v>4</v>
      </c>
    </row>
    <row r="66" spans="1:3" ht="14.55" hidden="1" x14ac:dyDescent="0.35">
      <c r="A66" t="s">
        <v>67</v>
      </c>
      <c r="B66" t="s">
        <v>51</v>
      </c>
      <c r="C66" s="76" t="s">
        <v>2</v>
      </c>
    </row>
    <row r="67" spans="1:3" ht="14.55" hidden="1" x14ac:dyDescent="0.35">
      <c r="A67" t="s">
        <v>67</v>
      </c>
      <c r="B67" t="s">
        <v>52</v>
      </c>
      <c r="C67" s="77" t="s">
        <v>197</v>
      </c>
    </row>
    <row r="68" spans="1:3" ht="14.55" hidden="1" x14ac:dyDescent="0.35">
      <c r="A68" t="s">
        <v>72</v>
      </c>
      <c r="B68" t="s">
        <v>48</v>
      </c>
      <c r="C68" s="74" t="s">
        <v>1</v>
      </c>
    </row>
    <row r="69" spans="1:3" ht="14.55" hidden="1" x14ac:dyDescent="0.35">
      <c r="A69" t="s">
        <v>72</v>
      </c>
      <c r="B69" t="s">
        <v>49</v>
      </c>
      <c r="C69" s="75" t="s">
        <v>4</v>
      </c>
    </row>
    <row r="70" spans="1:3" ht="14.55" hidden="1" x14ac:dyDescent="0.35">
      <c r="A70" t="s">
        <v>72</v>
      </c>
      <c r="B70" t="s">
        <v>50</v>
      </c>
      <c r="C70" s="76" t="s">
        <v>2</v>
      </c>
    </row>
    <row r="71" spans="1:3" ht="14.55" hidden="1" x14ac:dyDescent="0.35">
      <c r="A71" t="s">
        <v>72</v>
      </c>
      <c r="B71" t="s">
        <v>51</v>
      </c>
      <c r="C71" s="77" t="s">
        <v>197</v>
      </c>
    </row>
    <row r="72" spans="1:3" ht="14.55" hidden="1" x14ac:dyDescent="0.35">
      <c r="A72" t="s">
        <v>72</v>
      </c>
      <c r="B72" t="s">
        <v>52</v>
      </c>
      <c r="C72" s="77" t="s">
        <v>197</v>
      </c>
    </row>
    <row r="73" spans="1:3" ht="14.55" hidden="1" x14ac:dyDescent="0.35">
      <c r="A73" t="s">
        <v>77</v>
      </c>
      <c r="B73" t="s">
        <v>48</v>
      </c>
      <c r="C73" s="75" t="s">
        <v>4</v>
      </c>
    </row>
    <row r="74" spans="1:3" ht="14.55" hidden="1" x14ac:dyDescent="0.35">
      <c r="A74" t="s">
        <v>77</v>
      </c>
      <c r="B74" t="s">
        <v>49</v>
      </c>
      <c r="C74" s="76" t="s">
        <v>2</v>
      </c>
    </row>
    <row r="75" spans="1:3" ht="14.55" hidden="1" x14ac:dyDescent="0.35">
      <c r="A75" t="s">
        <v>77</v>
      </c>
      <c r="B75" t="s">
        <v>50</v>
      </c>
      <c r="C75" s="77" t="s">
        <v>197</v>
      </c>
    </row>
    <row r="76" spans="1:3" ht="14.55" hidden="1" x14ac:dyDescent="0.35">
      <c r="A76" t="s">
        <v>77</v>
      </c>
      <c r="B76" t="s">
        <v>51</v>
      </c>
      <c r="C76" s="77" t="s">
        <v>197</v>
      </c>
    </row>
    <row r="77" spans="1:3" ht="14.55" hidden="1" x14ac:dyDescent="0.35">
      <c r="A77" t="s">
        <v>77</v>
      </c>
      <c r="B77" t="s">
        <v>52</v>
      </c>
      <c r="C77" s="77" t="s">
        <v>197</v>
      </c>
    </row>
  </sheetData>
  <sheetProtection selectLockedCells="1"/>
  <conditionalFormatting sqref="H4:H38">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38">
    <cfRule type="cellIs" dxfId="15" priority="25" operator="equal">
      <formula>"Potentially dangerous.Cease all activity until risk reduced"</formula>
    </cfRule>
  </conditionalFormatting>
  <conditionalFormatting sqref="G4:G38">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38">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38">
      <formula1>$C$41:$C$45</formula1>
    </dataValidation>
    <dataValidation type="list" allowBlank="1" showInputMessage="1" showErrorMessage="1" sqref="F4:F38">
      <formula1>$D$40:$H$40</formula1>
    </dataValidation>
  </dataValidation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CCC0DA"/>
    <pageSetUpPr fitToPage="1"/>
  </sheetPr>
  <dimension ref="A1:I26"/>
  <sheetViews>
    <sheetView topLeftCell="A7" zoomScale="90" zoomScaleNormal="90" workbookViewId="0">
      <selection activeCell="D11" sqref="D11"/>
    </sheetView>
  </sheetViews>
  <sheetFormatPr defaultColWidth="9.19921875" defaultRowHeight="18" x14ac:dyDescent="0.55000000000000004"/>
  <cols>
    <col min="1" max="1" width="40.59765625" style="135" customWidth="1"/>
    <col min="2" max="2" width="79.73046875" style="135" bestFit="1" customWidth="1"/>
    <col min="3" max="3" width="18.59765625" style="135" customWidth="1"/>
    <col min="4" max="4" width="61.33203125" style="135" customWidth="1"/>
    <col min="5" max="16384" width="9.19921875" style="135"/>
  </cols>
  <sheetData>
    <row r="1" spans="1:9" ht="25.05" customHeight="1" x14ac:dyDescent="0.45">
      <c r="A1" s="241" t="s">
        <v>207</v>
      </c>
      <c r="B1" s="242"/>
      <c r="C1" s="242"/>
      <c r="D1" s="243"/>
      <c r="E1" s="137"/>
      <c r="F1" s="137"/>
      <c r="G1" s="137"/>
      <c r="H1" s="137"/>
      <c r="I1" s="137"/>
    </row>
    <row r="2" spans="1:9" ht="25.05" customHeight="1" x14ac:dyDescent="0.45">
      <c r="A2" s="279" t="s">
        <v>238</v>
      </c>
      <c r="B2" s="200"/>
      <c r="C2" s="200"/>
      <c r="D2" s="201"/>
      <c r="E2" s="137"/>
      <c r="F2" s="137"/>
      <c r="G2" s="137"/>
      <c r="H2" s="137"/>
      <c r="I2" s="137"/>
    </row>
    <row r="3" spans="1:9" ht="25.05" customHeight="1" x14ac:dyDescent="0.45">
      <c r="A3" s="202" t="s">
        <v>99</v>
      </c>
      <c r="B3" s="203"/>
      <c r="C3" s="203"/>
      <c r="D3" s="204"/>
      <c r="E3" s="137"/>
      <c r="F3" s="137"/>
      <c r="G3" s="137"/>
      <c r="H3" s="137"/>
      <c r="I3" s="137"/>
    </row>
    <row r="4" spans="1:9" ht="25.05" customHeight="1" x14ac:dyDescent="0.45">
      <c r="A4" s="202"/>
      <c r="B4" s="203"/>
      <c r="C4" s="203"/>
      <c r="D4" s="204"/>
      <c r="E4" s="137"/>
      <c r="F4" s="137"/>
      <c r="G4" s="137"/>
      <c r="H4" s="137"/>
      <c r="I4" s="137"/>
    </row>
    <row r="5" spans="1:9" ht="25.05" customHeight="1" x14ac:dyDescent="0.45">
      <c r="A5" s="244" t="s">
        <v>7</v>
      </c>
      <c r="B5" s="205" t="s">
        <v>208</v>
      </c>
      <c r="C5" s="206" t="s">
        <v>100</v>
      </c>
      <c r="D5" s="237" t="s">
        <v>101</v>
      </c>
    </row>
    <row r="6" spans="1:9" ht="54" x14ac:dyDescent="0.55000000000000004">
      <c r="A6" s="245" t="s">
        <v>258</v>
      </c>
      <c r="B6" s="208" t="s">
        <v>317</v>
      </c>
      <c r="C6" s="208" t="s">
        <v>311</v>
      </c>
      <c r="D6" s="296" t="s">
        <v>318</v>
      </c>
    </row>
    <row r="7" spans="1:9" ht="54" x14ac:dyDescent="0.55000000000000004">
      <c r="A7" s="245" t="s">
        <v>259</v>
      </c>
      <c r="B7" s="208" t="s">
        <v>317</v>
      </c>
      <c r="C7" s="208" t="s">
        <v>311</v>
      </c>
      <c r="D7" s="296" t="s">
        <v>318</v>
      </c>
    </row>
    <row r="8" spans="1:9" ht="36" x14ac:dyDescent="0.55000000000000004">
      <c r="A8" s="245" t="s">
        <v>267</v>
      </c>
      <c r="B8" s="208" t="s">
        <v>289</v>
      </c>
      <c r="C8" s="208" t="s">
        <v>312</v>
      </c>
      <c r="D8" s="296" t="s">
        <v>303</v>
      </c>
    </row>
    <row r="9" spans="1:9" ht="36" x14ac:dyDescent="0.55000000000000004">
      <c r="A9" s="245" t="s">
        <v>268</v>
      </c>
      <c r="B9" s="208" t="s">
        <v>289</v>
      </c>
      <c r="C9" s="208" t="s">
        <v>312</v>
      </c>
      <c r="D9" s="296" t="s">
        <v>303</v>
      </c>
    </row>
    <row r="10" spans="1:9" ht="90" x14ac:dyDescent="0.55000000000000004">
      <c r="A10" s="293" t="s">
        <v>260</v>
      </c>
      <c r="B10" s="294" t="s">
        <v>290</v>
      </c>
      <c r="C10" s="208" t="s">
        <v>311</v>
      </c>
      <c r="D10" s="296" t="s">
        <v>318</v>
      </c>
    </row>
    <row r="11" spans="1:9" ht="72" x14ac:dyDescent="0.55000000000000004">
      <c r="A11" s="245" t="s">
        <v>261</v>
      </c>
      <c r="B11" s="294" t="s">
        <v>291</v>
      </c>
      <c r="C11" s="208" t="s">
        <v>311</v>
      </c>
      <c r="D11" s="296" t="s">
        <v>318</v>
      </c>
    </row>
    <row r="12" spans="1:9" ht="54" x14ac:dyDescent="0.55000000000000004">
      <c r="A12" s="245" t="s">
        <v>262</v>
      </c>
      <c r="B12" s="208"/>
      <c r="C12" s="208" t="s">
        <v>311</v>
      </c>
      <c r="D12" s="296" t="s">
        <v>318</v>
      </c>
    </row>
    <row r="13" spans="1:9" ht="25.05" customHeight="1" x14ac:dyDescent="0.55000000000000004">
      <c r="A13" s="245"/>
      <c r="B13" s="208"/>
      <c r="C13" s="208"/>
      <c r="D13" s="238"/>
    </row>
    <row r="14" spans="1:9" ht="25.05" customHeight="1" x14ac:dyDescent="0.55000000000000004">
      <c r="A14" s="245"/>
      <c r="B14" s="208"/>
      <c r="C14" s="208"/>
      <c r="D14" s="238"/>
    </row>
    <row r="15" spans="1:9" ht="25.05" customHeight="1" x14ac:dyDescent="0.55000000000000004">
      <c r="A15" s="245"/>
      <c r="B15" s="208"/>
      <c r="C15" s="208"/>
      <c r="D15" s="238"/>
    </row>
    <row r="16" spans="1:9" ht="25.05" customHeight="1" x14ac:dyDescent="0.55000000000000004">
      <c r="A16" s="245"/>
      <c r="B16" s="208"/>
      <c r="C16" s="208"/>
      <c r="D16" s="238"/>
    </row>
    <row r="17" spans="1:4" ht="25.05" customHeight="1" x14ac:dyDescent="0.55000000000000004">
      <c r="A17" s="246"/>
      <c r="B17" s="209"/>
      <c r="C17" s="209"/>
      <c r="D17" s="207"/>
    </row>
    <row r="18" spans="1:4" ht="25.05" customHeight="1" thickBot="1" x14ac:dyDescent="0.6">
      <c r="A18" s="210"/>
      <c r="B18" s="211"/>
      <c r="C18" s="211"/>
      <c r="D18" s="239"/>
    </row>
    <row r="19" spans="1:4" ht="25.05" customHeight="1" x14ac:dyDescent="0.55000000000000004">
      <c r="A19" s="277" t="s">
        <v>235</v>
      </c>
      <c r="B19" s="274"/>
      <c r="C19" s="274"/>
      <c r="D19" s="275"/>
    </row>
    <row r="20" spans="1:4" x14ac:dyDescent="0.55000000000000004">
      <c r="A20" s="276" t="s">
        <v>236</v>
      </c>
    </row>
    <row r="21" spans="1:4" x14ac:dyDescent="0.55000000000000004">
      <c r="A21" s="276"/>
    </row>
    <row r="22" spans="1:4" x14ac:dyDescent="0.55000000000000004">
      <c r="A22" s="278" t="s">
        <v>237</v>
      </c>
    </row>
    <row r="23" spans="1:4" x14ac:dyDescent="0.55000000000000004">
      <c r="A23" s="276" t="s">
        <v>239</v>
      </c>
    </row>
    <row r="24" spans="1:4" x14ac:dyDescent="0.55000000000000004">
      <c r="A24" s="276"/>
    </row>
    <row r="25" spans="1:4" x14ac:dyDescent="0.55000000000000004">
      <c r="A25" s="278" t="s">
        <v>233</v>
      </c>
    </row>
    <row r="26" spans="1:4" x14ac:dyDescent="0.55000000000000004">
      <c r="A26" s="295" t="s">
        <v>234</v>
      </c>
    </row>
  </sheetData>
  <hyperlinks>
    <hyperlink ref="A26" r:id="rId1"/>
  </hyperlinks>
  <pageMargins left="0.7" right="0.7" top="0.75" bottom="0.75" header="0.3" footer="0.3"/>
  <pageSetup paperSize="9" scale="71"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7030A0"/>
    <pageSetUpPr fitToPage="1"/>
  </sheetPr>
  <dimension ref="A1:C34"/>
  <sheetViews>
    <sheetView zoomScaleNormal="100" workbookViewId="0">
      <selection activeCell="B3" sqref="B3"/>
    </sheetView>
  </sheetViews>
  <sheetFormatPr defaultColWidth="8.796875" defaultRowHeight="14.25" x14ac:dyDescent="0.45"/>
  <cols>
    <col min="1" max="1" width="20.59765625" customWidth="1"/>
    <col min="2" max="3" width="45.59765625" customWidth="1"/>
  </cols>
  <sheetData>
    <row r="1" spans="1:3" ht="20.55" thickBot="1" x14ac:dyDescent="0.4">
      <c r="A1" s="231"/>
      <c r="B1" s="46" t="s">
        <v>89</v>
      </c>
      <c r="C1" s="66"/>
    </row>
    <row r="2" spans="1:3" ht="8" customHeight="1" x14ac:dyDescent="0.35">
      <c r="A2" s="67"/>
      <c r="C2" s="9"/>
    </row>
    <row r="3" spans="1:3" ht="15.5" x14ac:dyDescent="0.35">
      <c r="A3" s="67"/>
      <c r="B3" s="232" t="s">
        <v>240</v>
      </c>
      <c r="C3" s="9"/>
    </row>
    <row r="4" spans="1:3" ht="8" customHeight="1" x14ac:dyDescent="0.35">
      <c r="A4" s="67"/>
      <c r="C4" s="9"/>
    </row>
    <row r="5" spans="1:3" ht="14.55" x14ac:dyDescent="0.35">
      <c r="A5" s="67"/>
      <c r="B5" s="233" t="s">
        <v>136</v>
      </c>
      <c r="C5" s="9"/>
    </row>
    <row r="6" spans="1:3" ht="15" thickBot="1" x14ac:dyDescent="0.4">
      <c r="A6" s="67"/>
      <c r="C6" s="9"/>
    </row>
    <row r="7" spans="1:3" ht="20" customHeight="1" x14ac:dyDescent="0.35">
      <c r="A7" s="55" t="s">
        <v>137</v>
      </c>
      <c r="B7" s="58"/>
      <c r="C7" s="9"/>
    </row>
    <row r="8" spans="1:3" ht="20" customHeight="1" x14ac:dyDescent="0.35">
      <c r="A8" s="53" t="s">
        <v>140</v>
      </c>
      <c r="B8" s="59"/>
      <c r="C8" s="9"/>
    </row>
    <row r="9" spans="1:3" ht="20" customHeight="1" x14ac:dyDescent="0.35">
      <c r="A9" s="53" t="s">
        <v>138</v>
      </c>
      <c r="B9" s="59"/>
      <c r="C9" s="9"/>
    </row>
    <row r="10" spans="1:3" ht="60" customHeight="1" x14ac:dyDescent="0.35">
      <c r="A10" s="61" t="s">
        <v>139</v>
      </c>
      <c r="B10" s="59"/>
      <c r="C10" s="9"/>
    </row>
    <row r="11" spans="1:3" ht="14.55" x14ac:dyDescent="0.35">
      <c r="A11" s="67"/>
      <c r="C11" s="9"/>
    </row>
    <row r="12" spans="1:3" ht="14.55" x14ac:dyDescent="0.35">
      <c r="A12" s="234" t="s">
        <v>221</v>
      </c>
      <c r="C12" s="9"/>
    </row>
    <row r="13" spans="1:3" ht="14.55" x14ac:dyDescent="0.35">
      <c r="A13" s="234" t="s">
        <v>222</v>
      </c>
      <c r="C13" s="9"/>
    </row>
    <row r="14" spans="1:3" ht="14.55" x14ac:dyDescent="0.35">
      <c r="A14" s="234" t="s">
        <v>223</v>
      </c>
      <c r="C14" s="9"/>
    </row>
    <row r="15" spans="1:3" ht="14.55" x14ac:dyDescent="0.35">
      <c r="A15" s="234" t="s">
        <v>224</v>
      </c>
      <c r="C15" s="9"/>
    </row>
    <row r="16" spans="1:3" ht="15" thickBot="1" x14ac:dyDescent="0.4">
      <c r="A16" s="67"/>
      <c r="C16" s="9"/>
    </row>
    <row r="17" spans="1:3" ht="20" customHeight="1" x14ac:dyDescent="0.35">
      <c r="A17" s="55" t="s">
        <v>141</v>
      </c>
      <c r="B17" s="56"/>
      <c r="C17" s="9"/>
    </row>
    <row r="18" spans="1:3" ht="20" customHeight="1" thickBot="1" x14ac:dyDescent="0.4">
      <c r="A18" s="54" t="s">
        <v>142</v>
      </c>
      <c r="B18" s="57"/>
      <c r="C18" s="9"/>
    </row>
    <row r="19" spans="1:3" ht="14.55" x14ac:dyDescent="0.35">
      <c r="A19" s="67"/>
      <c r="C19" s="9"/>
    </row>
    <row r="20" spans="1:3" ht="14.55" x14ac:dyDescent="0.35">
      <c r="A20" s="67" t="s">
        <v>225</v>
      </c>
      <c r="C20" s="9"/>
    </row>
    <row r="21" spans="1:3" ht="14.55" x14ac:dyDescent="0.35">
      <c r="A21" s="67" t="s">
        <v>226</v>
      </c>
      <c r="C21" s="9"/>
    </row>
    <row r="22" spans="1:3" ht="14.55" x14ac:dyDescent="0.35">
      <c r="A22" s="67"/>
      <c r="C22" s="9"/>
    </row>
    <row r="23" spans="1:3" ht="14.55" x14ac:dyDescent="0.35">
      <c r="A23" s="234" t="s">
        <v>227</v>
      </c>
      <c r="C23" s="9"/>
    </row>
    <row r="24" spans="1:3" ht="15" thickBot="1" x14ac:dyDescent="0.4">
      <c r="A24" s="67"/>
      <c r="C24" s="9"/>
    </row>
    <row r="25" spans="1:3" ht="30" customHeight="1" x14ac:dyDescent="0.35">
      <c r="A25" s="55" t="s">
        <v>141</v>
      </c>
      <c r="B25" s="56"/>
      <c r="C25" s="235" t="s">
        <v>144</v>
      </c>
    </row>
    <row r="26" spans="1:3" ht="20" customHeight="1" thickBot="1" x14ac:dyDescent="0.4">
      <c r="A26" s="60" t="s">
        <v>142</v>
      </c>
      <c r="B26" s="57"/>
      <c r="C26" s="9"/>
    </row>
    <row r="27" spans="1:3" ht="14.55" x14ac:dyDescent="0.35">
      <c r="A27" s="67"/>
      <c r="C27" s="9"/>
    </row>
    <row r="28" spans="1:3" x14ac:dyDescent="0.45">
      <c r="A28" s="67" t="s">
        <v>228</v>
      </c>
      <c r="C28" s="9"/>
    </row>
    <row r="29" spans="1:3" x14ac:dyDescent="0.45">
      <c r="A29" s="67" t="s">
        <v>229</v>
      </c>
      <c r="C29" s="9"/>
    </row>
    <row r="30" spans="1:3" ht="14.65" thickBot="1" x14ac:dyDescent="0.5">
      <c r="A30" s="67"/>
      <c r="C30" s="9"/>
    </row>
    <row r="31" spans="1:3" ht="20" customHeight="1" x14ac:dyDescent="0.45">
      <c r="A31" s="55" t="s">
        <v>141</v>
      </c>
      <c r="B31" s="56"/>
      <c r="C31" s="235" t="s">
        <v>143</v>
      </c>
    </row>
    <row r="32" spans="1:3" ht="45.75" customHeight="1" thickBot="1" x14ac:dyDescent="0.5">
      <c r="A32" s="60" t="s">
        <v>142</v>
      </c>
      <c r="B32" s="57"/>
      <c r="C32" s="235" t="s">
        <v>145</v>
      </c>
    </row>
    <row r="33" spans="1:3" x14ac:dyDescent="0.45">
      <c r="A33" s="67"/>
      <c r="C33" s="9"/>
    </row>
    <row r="34" spans="1:3" ht="14.65" thickBot="1" x14ac:dyDescent="0.5">
      <c r="A34" s="236"/>
      <c r="B34" s="39"/>
      <c r="C34" s="72"/>
    </row>
  </sheetData>
  <pageMargins left="0.7" right="0.7" top="0.75" bottom="0.75" header="0.3" footer="0.3"/>
  <pageSetup paperSize="9" scale="7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9.9978637043366805E-2"/>
    <pageSetUpPr fitToPage="1"/>
  </sheetPr>
  <dimension ref="A1:E52"/>
  <sheetViews>
    <sheetView zoomScaleNormal="100" workbookViewId="0">
      <pane xSplit="3" ySplit="8" topLeftCell="E9" activePane="bottomRight" state="frozen"/>
      <selection pane="topRight" activeCell="D1" sqref="D1"/>
      <selection pane="bottomLeft" activeCell="A5" sqref="A5"/>
      <selection pane="bottomRight" activeCell="F56" sqref="F56"/>
    </sheetView>
  </sheetViews>
  <sheetFormatPr defaultColWidth="8.59765625" defaultRowHeight="13.5" x14ac:dyDescent="0.35"/>
  <cols>
    <col min="1" max="1" width="70" style="62" customWidth="1"/>
    <col min="2" max="2" width="11.59765625" style="62" customWidth="1"/>
    <col min="3" max="3" width="22.46484375" style="62" customWidth="1"/>
    <col min="4" max="4" width="5.59765625" style="62" hidden="1" customWidth="1"/>
    <col min="5" max="16384" width="8.59765625" style="62"/>
  </cols>
  <sheetData>
    <row r="1" spans="1:5" ht="20" customHeight="1" x14ac:dyDescent="0.3">
      <c r="A1" s="259" t="s">
        <v>184</v>
      </c>
      <c r="B1" s="260"/>
      <c r="C1" s="261"/>
      <c r="D1" s="65" t="s">
        <v>200</v>
      </c>
      <c r="E1" s="65"/>
    </row>
    <row r="2" spans="1:5" ht="20" customHeight="1" x14ac:dyDescent="0.3">
      <c r="A2" s="262" t="s">
        <v>185</v>
      </c>
      <c r="C2" s="263"/>
      <c r="D2" s="65" t="s">
        <v>201</v>
      </c>
      <c r="E2" s="65"/>
    </row>
    <row r="3" spans="1:5" ht="20" customHeight="1" x14ac:dyDescent="0.3">
      <c r="A3" s="262"/>
      <c r="C3" s="263"/>
      <c r="D3" s="65"/>
      <c r="E3" s="65"/>
    </row>
    <row r="4" spans="1:5" ht="20" customHeight="1" x14ac:dyDescent="0.3">
      <c r="A4" s="264" t="s">
        <v>174</v>
      </c>
      <c r="B4" s="63"/>
      <c r="C4" s="263"/>
    </row>
    <row r="5" spans="1:5" ht="20" customHeight="1" x14ac:dyDescent="0.35">
      <c r="A5" s="322" t="s">
        <v>175</v>
      </c>
      <c r="B5" s="309"/>
      <c r="C5" s="321"/>
    </row>
    <row r="6" spans="1:5" ht="20" customHeight="1" x14ac:dyDescent="0.3">
      <c r="A6" s="265" t="s">
        <v>147</v>
      </c>
      <c r="B6" s="63"/>
      <c r="C6" s="266"/>
    </row>
    <row r="7" spans="1:5" ht="20" customHeight="1" x14ac:dyDescent="0.3">
      <c r="A7" s="262"/>
      <c r="C7" s="263"/>
    </row>
    <row r="8" spans="1:5" ht="15" customHeight="1" x14ac:dyDescent="0.3">
      <c r="A8" s="262"/>
      <c r="B8" s="267" t="s">
        <v>186</v>
      </c>
      <c r="C8" s="263"/>
    </row>
    <row r="9" spans="1:5" ht="25.05" customHeight="1" x14ac:dyDescent="0.3">
      <c r="A9" s="264" t="s">
        <v>148</v>
      </c>
      <c r="C9" s="263"/>
    </row>
    <row r="10" spans="1:5" ht="25.05" customHeight="1" x14ac:dyDescent="0.35">
      <c r="A10" s="268" t="s">
        <v>160</v>
      </c>
      <c r="B10" s="64" t="s">
        <v>200</v>
      </c>
      <c r="C10" s="263"/>
    </row>
    <row r="11" spans="1:5" ht="25.05" customHeight="1" x14ac:dyDescent="0.35">
      <c r="A11" s="268" t="s">
        <v>162</v>
      </c>
      <c r="B11" s="64" t="s">
        <v>200</v>
      </c>
      <c r="C11" s="263"/>
    </row>
    <row r="12" spans="1:5" ht="25.05" customHeight="1" x14ac:dyDescent="0.35">
      <c r="A12" s="268" t="s">
        <v>187</v>
      </c>
      <c r="B12" s="64" t="s">
        <v>200</v>
      </c>
      <c r="C12" s="263"/>
    </row>
    <row r="13" spans="1:5" ht="25.05" customHeight="1" x14ac:dyDescent="0.35">
      <c r="A13" s="268" t="s">
        <v>163</v>
      </c>
      <c r="B13" s="64" t="s">
        <v>200</v>
      </c>
      <c r="C13" s="263"/>
    </row>
    <row r="14" spans="1:5" ht="25.05" customHeight="1" x14ac:dyDescent="0.35">
      <c r="A14" s="268" t="s">
        <v>149</v>
      </c>
      <c r="B14" s="64" t="s">
        <v>200</v>
      </c>
      <c r="C14" s="263"/>
    </row>
    <row r="15" spans="1:5" ht="25.05" customHeight="1" x14ac:dyDescent="0.35">
      <c r="A15" s="268" t="s">
        <v>161</v>
      </c>
      <c r="B15" s="64" t="s">
        <v>200</v>
      </c>
      <c r="C15" s="263"/>
    </row>
    <row r="16" spans="1:5" ht="25.05" customHeight="1" x14ac:dyDescent="0.35">
      <c r="A16" s="268" t="s">
        <v>164</v>
      </c>
      <c r="B16" s="64" t="s">
        <v>200</v>
      </c>
      <c r="C16" s="263"/>
    </row>
    <row r="17" spans="1:3" ht="25.05" customHeight="1" x14ac:dyDescent="0.3">
      <c r="A17" s="268"/>
      <c r="B17" s="63"/>
      <c r="C17" s="263"/>
    </row>
    <row r="18" spans="1:3" ht="25.05" customHeight="1" x14ac:dyDescent="0.3">
      <c r="A18" s="264" t="s">
        <v>150</v>
      </c>
      <c r="B18" s="63"/>
      <c r="C18" s="263"/>
    </row>
    <row r="19" spans="1:3" ht="25.05" customHeight="1" x14ac:dyDescent="0.35">
      <c r="A19" s="268" t="s">
        <v>165</v>
      </c>
      <c r="B19" s="64" t="s">
        <v>200</v>
      </c>
      <c r="C19" s="263"/>
    </row>
    <row r="20" spans="1:3" ht="25.05" customHeight="1" x14ac:dyDescent="0.35">
      <c r="A20" s="268" t="s">
        <v>167</v>
      </c>
      <c r="B20" s="64" t="s">
        <v>200</v>
      </c>
      <c r="C20" s="263"/>
    </row>
    <row r="21" spans="1:3" ht="25.05" customHeight="1" x14ac:dyDescent="0.35">
      <c r="A21" s="268" t="s">
        <v>166</v>
      </c>
      <c r="B21" s="64" t="s">
        <v>200</v>
      </c>
      <c r="C21" s="263"/>
    </row>
    <row r="22" spans="1:3" ht="25.05" customHeight="1" x14ac:dyDescent="0.35">
      <c r="A22" s="268" t="s">
        <v>151</v>
      </c>
      <c r="B22" s="64" t="s">
        <v>200</v>
      </c>
      <c r="C22" s="263"/>
    </row>
    <row r="23" spans="1:3" ht="25.05" customHeight="1" x14ac:dyDescent="0.3">
      <c r="A23" s="268"/>
      <c r="B23" s="63"/>
      <c r="C23" s="263"/>
    </row>
    <row r="24" spans="1:3" ht="25.05" customHeight="1" x14ac:dyDescent="0.3">
      <c r="A24" s="264" t="s">
        <v>152</v>
      </c>
      <c r="B24" s="63"/>
      <c r="C24" s="263"/>
    </row>
    <row r="25" spans="1:3" ht="25.05" customHeight="1" x14ac:dyDescent="0.35">
      <c r="A25" s="268" t="s">
        <v>168</v>
      </c>
      <c r="B25" s="64" t="s">
        <v>200</v>
      </c>
      <c r="C25" s="263"/>
    </row>
    <row r="26" spans="1:3" ht="25.05" customHeight="1" x14ac:dyDescent="0.35">
      <c r="A26" s="268" t="s">
        <v>153</v>
      </c>
      <c r="B26" s="64" t="s">
        <v>200</v>
      </c>
      <c r="C26" s="263"/>
    </row>
    <row r="27" spans="1:3" ht="25.05" customHeight="1" x14ac:dyDescent="0.35">
      <c r="A27" s="268" t="s">
        <v>169</v>
      </c>
      <c r="B27" s="64" t="s">
        <v>200</v>
      </c>
      <c r="C27" s="263"/>
    </row>
    <row r="28" spans="1:3" ht="25.05" customHeight="1" x14ac:dyDescent="0.35">
      <c r="A28" s="268" t="s">
        <v>170</v>
      </c>
      <c r="B28" s="64" t="s">
        <v>200</v>
      </c>
      <c r="C28" s="263"/>
    </row>
    <row r="29" spans="1:3" ht="25.05" customHeight="1" x14ac:dyDescent="0.35">
      <c r="A29" s="268"/>
      <c r="B29" s="63"/>
      <c r="C29" s="263"/>
    </row>
    <row r="30" spans="1:3" ht="25.05" customHeight="1" x14ac:dyDescent="0.35">
      <c r="A30" s="264" t="s">
        <v>154</v>
      </c>
      <c r="B30" s="63"/>
      <c r="C30" s="263"/>
    </row>
    <row r="31" spans="1:3" ht="25.05" customHeight="1" x14ac:dyDescent="0.35">
      <c r="A31" s="268" t="s">
        <v>155</v>
      </c>
      <c r="B31" s="64" t="s">
        <v>200</v>
      </c>
      <c r="C31" s="263"/>
    </row>
    <row r="32" spans="1:3" ht="25.05" customHeight="1" x14ac:dyDescent="0.35">
      <c r="A32" s="268" t="s">
        <v>171</v>
      </c>
      <c r="B32" s="64" t="s">
        <v>200</v>
      </c>
      <c r="C32" s="263"/>
    </row>
    <row r="33" spans="1:3" ht="40.049999999999997" customHeight="1" x14ac:dyDescent="0.35">
      <c r="A33" s="268" t="s">
        <v>172</v>
      </c>
      <c r="B33" s="64" t="s">
        <v>200</v>
      </c>
      <c r="C33" s="263"/>
    </row>
    <row r="34" spans="1:3" ht="25.05" customHeight="1" x14ac:dyDescent="0.35">
      <c r="A34" s="268" t="s">
        <v>156</v>
      </c>
      <c r="B34" s="64" t="s">
        <v>200</v>
      </c>
      <c r="C34" s="263"/>
    </row>
    <row r="35" spans="1:3" ht="25.05" customHeight="1" x14ac:dyDescent="0.35">
      <c r="A35" s="268" t="s">
        <v>173</v>
      </c>
      <c r="B35" s="64" t="s">
        <v>200</v>
      </c>
      <c r="C35" s="263"/>
    </row>
    <row r="36" spans="1:3" ht="50" customHeight="1" x14ac:dyDescent="0.35">
      <c r="A36" s="268"/>
      <c r="B36" s="63"/>
      <c r="C36" s="263"/>
    </row>
    <row r="37" spans="1:3" ht="25.05" customHeight="1" x14ac:dyDescent="0.35">
      <c r="A37" s="264" t="s">
        <v>157</v>
      </c>
      <c r="B37" s="63"/>
      <c r="C37" s="263"/>
    </row>
    <row r="38" spans="1:3" ht="25.05" customHeight="1" x14ac:dyDescent="0.35">
      <c r="A38" s="268" t="s">
        <v>158</v>
      </c>
      <c r="B38" s="64" t="s">
        <v>200</v>
      </c>
      <c r="C38" s="263"/>
    </row>
    <row r="39" spans="1:3" ht="25.05" customHeight="1" x14ac:dyDescent="0.35">
      <c r="A39" s="268" t="s">
        <v>176</v>
      </c>
      <c r="B39" s="64" t="s">
        <v>200</v>
      </c>
      <c r="C39" s="263"/>
    </row>
    <row r="40" spans="1:3" ht="25.05" customHeight="1" x14ac:dyDescent="0.35">
      <c r="A40" s="262" t="s">
        <v>177</v>
      </c>
      <c r="B40" s="64" t="s">
        <v>200</v>
      </c>
      <c r="C40" s="263"/>
    </row>
    <row r="41" spans="1:3" ht="25.05" customHeight="1" x14ac:dyDescent="0.35">
      <c r="A41" s="268"/>
      <c r="B41" s="63"/>
      <c r="C41" s="263"/>
    </row>
    <row r="42" spans="1:3" ht="25.05" customHeight="1" x14ac:dyDescent="0.45">
      <c r="A42" s="320" t="s">
        <v>178</v>
      </c>
      <c r="B42" s="309"/>
      <c r="C42" s="321"/>
    </row>
    <row r="43" spans="1:3" ht="25.05" customHeight="1" x14ac:dyDescent="0.35">
      <c r="A43" s="268" t="s">
        <v>210</v>
      </c>
      <c r="B43" s="64" t="s">
        <v>201</v>
      </c>
      <c r="C43" s="263"/>
    </row>
    <row r="44" spans="1:3" ht="25.05" customHeight="1" x14ac:dyDescent="0.35">
      <c r="A44" s="268" t="s">
        <v>159</v>
      </c>
      <c r="B44" s="64" t="s">
        <v>201</v>
      </c>
      <c r="C44" s="263"/>
    </row>
    <row r="45" spans="1:3" ht="25.05" customHeight="1" x14ac:dyDescent="0.35">
      <c r="A45" s="268" t="s">
        <v>179</v>
      </c>
      <c r="B45" s="64" t="s">
        <v>201</v>
      </c>
      <c r="C45" s="263"/>
    </row>
    <row r="46" spans="1:3" ht="25.05" customHeight="1" x14ac:dyDescent="0.35">
      <c r="A46" s="268" t="s">
        <v>180</v>
      </c>
      <c r="B46" s="64" t="s">
        <v>201</v>
      </c>
      <c r="C46" s="263"/>
    </row>
    <row r="47" spans="1:3" ht="25.05" customHeight="1" x14ac:dyDescent="0.35">
      <c r="A47" s="268" t="s">
        <v>181</v>
      </c>
      <c r="B47" s="64" t="s">
        <v>201</v>
      </c>
      <c r="C47" s="263"/>
    </row>
    <row r="48" spans="1:3" ht="25.05" customHeight="1" x14ac:dyDescent="0.35">
      <c r="A48" s="268" t="s">
        <v>182</v>
      </c>
      <c r="B48" s="64" t="s">
        <v>201</v>
      </c>
      <c r="C48" s="263"/>
    </row>
    <row r="49" spans="1:3" ht="25.05" customHeight="1" x14ac:dyDescent="0.35">
      <c r="A49" s="268" t="s">
        <v>183</v>
      </c>
      <c r="B49" s="64" t="s">
        <v>201</v>
      </c>
      <c r="C49" s="263"/>
    </row>
    <row r="50" spans="1:3" ht="10.050000000000001" customHeight="1" x14ac:dyDescent="0.35">
      <c r="A50" s="262"/>
      <c r="C50" s="263"/>
    </row>
    <row r="51" spans="1:3" s="240" customFormat="1" ht="25.05" customHeight="1" x14ac:dyDescent="0.45">
      <c r="A51" s="269" t="s">
        <v>199</v>
      </c>
      <c r="C51" s="270"/>
    </row>
    <row r="52" spans="1:3" s="240" customFormat="1" ht="25.05" customHeight="1" thickBot="1" x14ac:dyDescent="0.5">
      <c r="A52" s="271" t="s">
        <v>232</v>
      </c>
      <c r="B52" s="272"/>
      <c r="C52" s="273"/>
    </row>
  </sheetData>
  <mergeCells count="2">
    <mergeCell ref="A42:C42"/>
    <mergeCell ref="A5:C5"/>
  </mergeCells>
  <dataValidations count="1">
    <dataValidation type="list" allowBlank="1" showInputMessage="1" showErrorMessage="1" sqref="B10:B16 B18:B22 B25:B28 B31:B35 B38:B40 B43:B49">
      <formula1>$D$1:$D$2</formula1>
    </dataValidation>
  </dataValidations>
  <hyperlinks>
    <hyperlink ref="A6" r:id="rId1"/>
  </hyperlinks>
  <pageMargins left="0.7" right="0.7" top="0.75" bottom="0.75" header="0.3" footer="0.3"/>
  <pageSetup paperSize="9" scale="84" fitToHeight="0"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6"/>
  <sheetViews>
    <sheetView workbookViewId="0">
      <selection activeCell="E19" sqref="E19"/>
    </sheetView>
  </sheetViews>
  <sheetFormatPr defaultColWidth="8.796875" defaultRowHeight="14.25" x14ac:dyDescent="0.45"/>
  <cols>
    <col min="1" max="1" width="13.33203125" customWidth="1"/>
  </cols>
  <sheetData>
    <row r="1" spans="1:1" ht="14.55" x14ac:dyDescent="0.35">
      <c r="A1" s="2" t="s">
        <v>0</v>
      </c>
    </row>
    <row r="2" spans="1:1" ht="14.55" x14ac:dyDescent="0.35">
      <c r="A2" s="2" t="s">
        <v>1</v>
      </c>
    </row>
    <row r="3" spans="1:1" ht="29" x14ac:dyDescent="0.35">
      <c r="A3" s="3" t="s">
        <v>5</v>
      </c>
    </row>
    <row r="4" spans="1:1" ht="14.55" x14ac:dyDescent="0.35">
      <c r="A4" s="2" t="s">
        <v>4</v>
      </c>
    </row>
    <row r="5" spans="1:1" ht="14.55" x14ac:dyDescent="0.35">
      <c r="A5" s="2" t="s">
        <v>2</v>
      </c>
    </row>
    <row r="6" spans="1:1" ht="14.55" x14ac:dyDescent="0.35">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Documents</vt:lpstr>
      <vt:lpstr>Hazards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BRICS</cp:lastModifiedBy>
  <cp:lastPrinted>2019-09-30T15:17:45Z</cp:lastPrinted>
  <dcterms:created xsi:type="dcterms:W3CDTF">2011-01-27T10:06:56Z</dcterms:created>
  <dcterms:modified xsi:type="dcterms:W3CDTF">2022-10-13T11:05:05Z</dcterms:modified>
  <cp:category>Health &amp; Safety</cp:category>
</cp:coreProperties>
</file>