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11"/>
  <workbookPr codeName="ThisWorkbook" defaultThemeVersion="124226"/>
  <mc:AlternateContent xmlns:mc="http://schemas.openxmlformats.org/markup-compatibility/2006">
    <mc:Choice Requires="x15">
      <x15ac:absPath xmlns:x15ac="http://schemas.microsoft.com/office/spreadsheetml/2010/11/ac" url="/Users/EmilyDekker/Documents/Physics/Year4/MPhys Project/Risk Assessments/"/>
    </mc:Choice>
  </mc:AlternateContent>
  <xr:revisionPtr revIDLastSave="0" documentId="13_ncr:1_{F26566BC-F192-254D-982F-00964184DBFB}" xr6:coauthVersionLast="45" xr6:coauthVersionMax="45" xr10:uidLastSave="{00000000-0000-0000-0000-000000000000}"/>
  <bookViews>
    <workbookView xWindow="0" yWindow="0" windowWidth="25600" windowHeight="16000" tabRatio="946" activeTab="4" xr2:uid="{00000000-000D-0000-FFFF-FFFF00000000}"/>
  </bookViews>
  <sheets>
    <sheet name="Title" sheetId="13" r:id="rId1"/>
    <sheet name="Documents" sheetId="14" r:id="rId2"/>
    <sheet name="Hazards" sheetId="8" r:id="rId3"/>
    <sheet name="Plan" sheetId="9" r:id="rId4"/>
    <sheet name="General RA" sheetId="12" r:id="rId5"/>
    <sheet name="Chemicals" sheetId="11" r:id="rId6"/>
    <sheet name="Ionising Radiation" sheetId="15" r:id="rId7"/>
    <sheet name="Computer space" sheetId="16" r:id="rId8"/>
    <sheet name="Lists" sheetId="4" state="hidden" r:id="rId9"/>
  </sheets>
  <definedNames>
    <definedName name="RiskLevel">Lists!$A$1:$A$6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3" i="12" l="1" a="1"/>
  <c r="G13" i="12" s="1"/>
  <c r="H13" i="12" s="1"/>
  <c r="G9" i="12" l="1" a="1"/>
  <c r="G9" i="12" s="1"/>
  <c r="H9" i="12" s="1"/>
  <c r="G8" i="12" a="1"/>
  <c r="G8" i="12" s="1"/>
  <c r="H8" i="12" s="1"/>
  <c r="G7" i="12" a="1"/>
  <c r="G7" i="12" s="1"/>
  <c r="H7" i="12" s="1"/>
  <c r="G6" i="12" l="1" a="1"/>
  <c r="G6" i="12" s="1"/>
  <c r="H6" i="12" s="1"/>
  <c r="G5" i="12" a="1"/>
  <c r="G5" i="12" s="1"/>
  <c r="H5" i="12" s="1"/>
  <c r="G11" i="12" l="1" a="1"/>
  <c r="G11" i="12" s="1"/>
  <c r="H11" i="12" s="1"/>
  <c r="G12" i="12" l="1" a="1"/>
  <c r="G12" i="12" s="1"/>
  <c r="H12" i="12" s="1"/>
  <c r="G10" i="12" a="1"/>
  <c r="G10" i="12" s="1"/>
  <c r="H10" i="12" s="1"/>
  <c r="G4" i="12" a="1"/>
  <c r="G4" i="12" s="1"/>
  <c r="H4"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 authorId="0" shapeId="0" xr:uid="{00000000-0006-0000-0400-00000100000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shapeId="0" xr:uid="{00000000-0006-0000-0400-00000200000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19" authorId="0" shapeId="0" xr:uid="{00000000-0006-0000-0400-00000300000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19" authorId="0" shapeId="0" xr:uid="{00000000-0006-0000-0400-000004000000}">
      <text>
        <r>
          <rPr>
            <sz val="12"/>
            <color rgb="FF000000"/>
            <rFont val="Arial"/>
            <family val="2"/>
            <charset val="1"/>
          </rPr>
          <t>Costs are relative and proportionate to the business.
Alter costs as required to scale of operation and liabilities.</t>
        </r>
      </text>
    </comment>
    <comment ref="A20" authorId="0" shapeId="0" xr:uid="{00000000-0006-0000-0400-00000500000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sharedStrings.xml><?xml version="1.0" encoding="utf-8"?>
<sst xmlns="http://schemas.openxmlformats.org/spreadsheetml/2006/main" count="508" uniqueCount="314">
  <si>
    <t>Very Low</t>
  </si>
  <si>
    <t>Low</t>
  </si>
  <si>
    <t>High</t>
  </si>
  <si>
    <t>Very High</t>
  </si>
  <si>
    <t>Moderate</t>
  </si>
  <si>
    <t>Action to be taken</t>
  </si>
  <si>
    <t>Mechanical</t>
  </si>
  <si>
    <t>Chemical</t>
  </si>
  <si>
    <t>Electrical</t>
  </si>
  <si>
    <t>Biological Hazards</t>
  </si>
  <si>
    <t>Also consider: lifting; tripping hazards; repetitive movements &amp; the condition of the work environment.</t>
  </si>
  <si>
    <t>Look at the foreseeable routes of entry to the body; spillage and emergency action; waste disposal</t>
  </si>
  <si>
    <t>Planning to carry out the project safely</t>
  </si>
  <si>
    <t>Radiation</t>
  </si>
  <si>
    <t>What equipment / instrumentation is required to be used?</t>
  </si>
  <si>
    <t>Excavation</t>
  </si>
  <si>
    <t>Pressure systems / gases and cylinders</t>
  </si>
  <si>
    <t>Severity of Injury</t>
  </si>
  <si>
    <t>Supervisor</t>
  </si>
  <si>
    <t>List any foreseeable emergency situations and ensure emergency arrangements are available.  Ensure that these are reflected in the risk assessment</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</si>
  <si>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</si>
  <si>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</si>
  <si>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</si>
  <si>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</si>
  <si>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</si>
  <si>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</si>
  <si>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</si>
  <si>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</si>
  <si>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Transport of dangerous substances</t>
  </si>
  <si>
    <t>Vibration</t>
  </si>
  <si>
    <t>Workplace transport</t>
  </si>
  <si>
    <t>Magnets and magnetism</t>
  </si>
  <si>
    <t>Training required (Y/N)</t>
  </si>
  <si>
    <t>What training needs to be provided to ensure the project can be performed safely?</t>
  </si>
  <si>
    <t>Date of Training</t>
  </si>
  <si>
    <t>As a result of the above, are there any specialist first aid requirements - ensure these are captured in the risk assessment</t>
  </si>
  <si>
    <t>HAZARD TYPE</t>
  </si>
  <si>
    <t>LIST TASK &amp; HAZARDS</t>
  </si>
  <si>
    <t>HAZARD SEVERITY</t>
  </si>
  <si>
    <t>CONTROL MEASURES</t>
  </si>
  <si>
    <t>LIKELIHOOD</t>
  </si>
  <si>
    <t>ASSESSED RISK</t>
  </si>
  <si>
    <t xml:space="preserve">COMMENTS </t>
  </si>
  <si>
    <t>STEP</t>
  </si>
  <si>
    <t>HELP</t>
  </si>
  <si>
    <t>ELECTRICAL</t>
  </si>
  <si>
    <t>OTHER</t>
  </si>
  <si>
    <r>
      <t>HELP</t>
    </r>
    <r>
      <rPr>
        <sz val="11"/>
        <color rgb="FF000000"/>
        <rFont val="Arial Black"/>
        <family val="2"/>
        <charset val="1"/>
      </rPr>
      <t xml:space="preserve">  - Control Measures</t>
    </r>
  </si>
  <si>
    <t>1-Unlikely</t>
  </si>
  <si>
    <t>2-Possible</t>
  </si>
  <si>
    <t>3-Likely</t>
  </si>
  <si>
    <t>4-Very likely</t>
  </si>
  <si>
    <t>5-Highly likely</t>
  </si>
  <si>
    <t>Cost</t>
  </si>
  <si>
    <t>Interruption</t>
  </si>
  <si>
    <t>Environmental</t>
  </si>
  <si>
    <r>
      <rPr>
        <sz val="11"/>
        <color rgb="FFFF0000"/>
        <rFont val="Arial Black"/>
        <family val="2"/>
        <charset val="1"/>
      </rPr>
      <t>HELP</t>
    </r>
    <r>
      <rPr>
        <sz val="11"/>
        <color rgb="FF000000"/>
        <rFont val="Arial Black"/>
        <family val="2"/>
        <charset val="1"/>
      </rPr>
      <t xml:space="preserve"> - Matrix function</t>
    </r>
  </si>
  <si>
    <t>1-Superficial</t>
  </si>
  <si>
    <t>Minor cut, bruise</t>
  </si>
  <si>
    <t xml:space="preserve">&lt;  £ 2K </t>
  </si>
  <si>
    <t>&lt; 1 hour</t>
  </si>
  <si>
    <t>Minimal localised impact</t>
  </si>
  <si>
    <t>2-Minor</t>
  </si>
  <si>
    <t>First aid treatment</t>
  </si>
  <si>
    <t>£ 2K - 25K</t>
  </si>
  <si>
    <t>1 hour to 1 day</t>
  </si>
  <si>
    <t>On site impact</t>
  </si>
  <si>
    <t>3-Serious</t>
  </si>
  <si>
    <t>Medical treatment</t>
  </si>
  <si>
    <t>£ 25K - 100K</t>
  </si>
  <si>
    <t>1 day to 1week</t>
  </si>
  <si>
    <t>Off site impact</t>
  </si>
  <si>
    <t>4-Major</t>
  </si>
  <si>
    <t>Hospitalisation</t>
  </si>
  <si>
    <t>£ 100K - 1M</t>
  </si>
  <si>
    <t>1 to 6 weeks</t>
  </si>
  <si>
    <t>Regional impact</t>
  </si>
  <si>
    <t>5-Extreme</t>
  </si>
  <si>
    <t>&gt; £ 1M</t>
  </si>
  <si>
    <t>&gt; 6 weeks</t>
  </si>
  <si>
    <t>National / International impact</t>
  </si>
  <si>
    <t>Requires combination of events</t>
  </si>
  <si>
    <t>Could occur, but  rarely</t>
  </si>
  <si>
    <t>Likely to occur</t>
  </si>
  <si>
    <t>Expected to occur in most circumstances</t>
  </si>
  <si>
    <t>Almost certain to occur</t>
  </si>
  <si>
    <t>Cryogenic gases</t>
  </si>
  <si>
    <t>UNIVERSITY OF WARWICK</t>
  </si>
  <si>
    <t>DEPARTMENT OF PHYSICS</t>
  </si>
  <si>
    <t>RISK ASSESSMENT FORM</t>
  </si>
  <si>
    <t>Date of assessment</t>
  </si>
  <si>
    <t>TITLE</t>
  </si>
  <si>
    <t xml:space="preserve">Description </t>
  </si>
  <si>
    <t>Approval and acceptance of risk assessment and control measures</t>
  </si>
  <si>
    <t>NAME</t>
  </si>
  <si>
    <t>ROLE</t>
  </si>
  <si>
    <t>Review date(s)</t>
  </si>
  <si>
    <t>Trainer</t>
  </si>
  <si>
    <t>Rows may be inserted or deleted as required</t>
  </si>
  <si>
    <t>Amount used</t>
  </si>
  <si>
    <t>Control Measures applied</t>
  </si>
  <si>
    <t>Type of project</t>
  </si>
  <si>
    <t>Experimental</t>
  </si>
  <si>
    <t>Experimental including radiation</t>
  </si>
  <si>
    <t>Experimental including chemicals</t>
  </si>
  <si>
    <t>ü</t>
  </si>
  <si>
    <t>Documentation required to be completed</t>
  </si>
  <si>
    <t>Crushing</t>
  </si>
  <si>
    <t>Entanglement</t>
  </si>
  <si>
    <t>Abrasion</t>
  </si>
  <si>
    <t>Cutting</t>
  </si>
  <si>
    <t>Trapping</t>
  </si>
  <si>
    <t xml:space="preserve">Impact </t>
  </si>
  <si>
    <t>Toxicity, burns</t>
  </si>
  <si>
    <t>Carcinogens or substances that can harm reproduction</t>
  </si>
  <si>
    <t>Allergies, dermatitis</t>
  </si>
  <si>
    <t>Asphyxiation</t>
  </si>
  <si>
    <t>Fire</t>
  </si>
  <si>
    <t>Electrocution</t>
  </si>
  <si>
    <t>Falls, subsequent to shock</t>
  </si>
  <si>
    <t>Arcing</t>
  </si>
  <si>
    <t>Burns</t>
  </si>
  <si>
    <t>Explosion</t>
  </si>
  <si>
    <t>Falls from a height</t>
  </si>
  <si>
    <t>The working environment – hot, cold, humid</t>
  </si>
  <si>
    <t>Traffic hazards</t>
  </si>
  <si>
    <t>Slips, trips and falls</t>
  </si>
  <si>
    <t>Noise, vibrations</t>
  </si>
  <si>
    <t>Lighting conditions</t>
  </si>
  <si>
    <t>Ionising radiation</t>
  </si>
  <si>
    <t>Lasers</t>
  </si>
  <si>
    <t xml:space="preserve">Microwaves/RF </t>
  </si>
  <si>
    <t>Heat or UV</t>
  </si>
  <si>
    <t>MECHANICAL</t>
  </si>
  <si>
    <t>Consider fault conditions; where you place the conductors;  how the system has been configured, and by whom.</t>
  </si>
  <si>
    <t>Undergraduate Final Year Projects</t>
  </si>
  <si>
    <t>Registration form for work with Ionising radiation</t>
  </si>
  <si>
    <t>Student</t>
  </si>
  <si>
    <t>Project Supervisor</t>
  </si>
  <si>
    <t>Equipment to be used</t>
  </si>
  <si>
    <t>University number</t>
  </si>
  <si>
    <t>Signed</t>
  </si>
  <si>
    <t>Date</t>
  </si>
  <si>
    <t>Dr J Duffy</t>
  </si>
  <si>
    <t>Group Radiation
Protection Supervisor</t>
  </si>
  <si>
    <t>Departmental Radiation Protection Supervisor</t>
  </si>
  <si>
    <t>Theory / Desk-based</t>
  </si>
  <si>
    <t xml:space="preserve">http://www2.warwick.ac.uk/services/healthsafetywellbeing/guidance/computerworkstations/setup/ </t>
  </si>
  <si>
    <t>COMPUTER Screen</t>
  </si>
  <si>
    <t xml:space="preserve">Is the screen height, swivel and tilt adjustable? </t>
  </si>
  <si>
    <t>COMPUTER Keyboard</t>
  </si>
  <si>
    <t xml:space="preserve">Can the characters on the keys be read easily? </t>
  </si>
  <si>
    <t>COMPUTER Mouse</t>
  </si>
  <si>
    <t>Is the mouse positioned close to the keyboard?</t>
  </si>
  <si>
    <t>FURNITURE</t>
  </si>
  <si>
    <t>Is the work surface large enough?</t>
  </si>
  <si>
    <t xml:space="preserve">Is the chair stable and adjustable? </t>
  </si>
  <si>
    <t>ENVIRONMENT</t>
  </si>
  <si>
    <t xml:space="preserve">Is there enough room to change position and move? </t>
  </si>
  <si>
    <t>Pain in the:  back</t>
  </si>
  <si>
    <t xml:space="preserve">Are the characters clear and readable? </t>
  </si>
  <si>
    <r>
      <t>Is the screen free of glare and reflections?</t>
    </r>
    <r>
      <rPr>
        <b/>
        <sz val="11"/>
        <color rgb="FF000000"/>
        <rFont val="Arial"/>
        <family val="2"/>
      </rPr>
      <t xml:space="preserve"> </t>
    </r>
  </si>
  <si>
    <t>Is the text size comfortable to read?</t>
  </si>
  <si>
    <t xml:space="preserve">Are the brightness and contrast appropriately adjusted? </t>
  </si>
  <si>
    <t>Are adjustable window coverings provided and in adequate condition?</t>
  </si>
  <si>
    <t>Is it possible to find a comfortable keying position?</t>
  </si>
  <si>
    <t xml:space="preserve">Is the keyboard clean and free from glare?  </t>
  </si>
  <si>
    <t xml:space="preserve">Can the wrists be rested in front of the keyboard? </t>
  </si>
  <si>
    <t>Is the device suitable for the intended use?</t>
  </si>
  <si>
    <t>Is there support for the device user's wrist and forearm?</t>
  </si>
  <si>
    <t>Does the device work at a speed and accuracy which suits the user?</t>
  </si>
  <si>
    <t xml:space="preserve">Is the work surface free of glare and reflections? </t>
  </si>
  <si>
    <t>Can the user comfortably reach all of the equipment and papers which which they need to use?</t>
  </si>
  <si>
    <t>Are the mechanisms in working order?</t>
  </si>
  <si>
    <t>SETTING UP</t>
  </si>
  <si>
    <t>Guidance about how to set up your workstation is given at</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</si>
  <si>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</si>
  <si>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</si>
  <si>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</si>
  <si>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 xml:space="preserve">                    elbows</t>
  </si>
  <si>
    <t xml:space="preserve">                    fingers</t>
  </si>
  <si>
    <t xml:space="preserve">                    neck</t>
  </si>
  <si>
    <t xml:space="preserve">                    shoulders</t>
  </si>
  <si>
    <t xml:space="preserve">                    wrists</t>
  </si>
  <si>
    <t>This checklist and information is intended to enable you to self assess your workstation</t>
  </si>
  <si>
    <t>area and make suitable adjustments to minimise stress and strain on your body.</t>
  </si>
  <si>
    <t>Response</t>
  </si>
  <si>
    <t xml:space="preserve">Is the image stable, free from flicker?  </t>
  </si>
  <si>
    <t>Risk assessment needed (Y/N)</t>
  </si>
  <si>
    <t>List the activities involved in the project</t>
  </si>
  <si>
    <t>Officer, John Horsler for advice : (j.horsler@warwick.ac.uk) or on 02476 573444, or in Room P 5.68</t>
  </si>
  <si>
    <t>OUTCOME</t>
  </si>
  <si>
    <t>SEVERITY</t>
  </si>
  <si>
    <t>Location of work area(s)</t>
  </si>
  <si>
    <t>Severity</t>
  </si>
  <si>
    <t>Likelihood</t>
  </si>
  <si>
    <t>Risk</t>
  </si>
  <si>
    <t>Very low</t>
  </si>
  <si>
    <t>Very high</t>
  </si>
  <si>
    <t>Death, or life-changing injury</t>
  </si>
  <si>
    <t>If you have responded "Yes" to any of the Health questions, please contact the Health &amp; Safety</t>
  </si>
  <si>
    <t>Yes</t>
  </si>
  <si>
    <t>No</t>
  </si>
  <si>
    <t>IONISING RADIATION</t>
  </si>
  <si>
    <t>Moulds, spores, fungi</t>
  </si>
  <si>
    <t>Rodents</t>
  </si>
  <si>
    <t>Waterborne diseases when working outdoors</t>
  </si>
  <si>
    <t>Other hazards</t>
  </si>
  <si>
    <t>Use of Chemicals</t>
  </si>
  <si>
    <t>Hazards (H-codes)</t>
  </si>
  <si>
    <t>Location</t>
  </si>
  <si>
    <t>Eye strain</t>
  </si>
  <si>
    <t>Ionising Radiation</t>
  </si>
  <si>
    <t>Link to additional guidance</t>
  </si>
  <si>
    <t>Title</t>
  </si>
  <si>
    <t>Plan</t>
  </si>
  <si>
    <t>Chemicals</t>
  </si>
  <si>
    <t>Computer space</t>
  </si>
  <si>
    <t>General RA</t>
  </si>
  <si>
    <r>
      <t xml:space="preserve">A </t>
    </r>
    <r>
      <rPr>
        <b/>
        <sz val="14"/>
        <color theme="1"/>
        <rFont val="Calibri"/>
        <family val="2"/>
        <scheme val="minor"/>
      </rPr>
      <t>Risk Assessment</t>
    </r>
    <r>
      <rPr>
        <sz val="14"/>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</si>
  <si>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RISK MATRIX BELOW</t>
  </si>
  <si>
    <t>I understand the rules for the use of sources of ionising radiation and I agree to abide by them.  I will only use the equipment</t>
  </si>
  <si>
    <t xml:space="preserve"> specified above, and understand that to use any further equipment, even of the same type, requires specific approval from the</t>
  </si>
  <si>
    <t xml:space="preserve">Departmental Radiation Protection Supervisor.  I further acknowledge that I am aware that any breach of these Regulations </t>
  </si>
  <si>
    <t>may result in permission to use sources of ionising radiation being withdrawn.</t>
  </si>
  <si>
    <t>Print out this form, sign it and take it to Dr Jonathan Duffy (MAS 4.03), who will arrange and check your training.  Only once this</t>
  </si>
  <si>
    <t xml:space="preserve"> is complete, and the form signed below, may you commence working with radiation.</t>
  </si>
  <si>
    <t>I certify that the above name person will work only in an open or supervised area on the equipment detailed above.</t>
  </si>
  <si>
    <t xml:space="preserve">I hereby state that in my opinion that the above named person is capable of handling the sources of radiation named above </t>
  </si>
  <si>
    <t>in a responsible manner and that he/she has been trained in their proper use.</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</si>
  <si>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</si>
  <si>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t>Any biological work</t>
  </si>
  <si>
    <t>Emily Dekker</t>
  </si>
  <si>
    <t>Geetha Balakrishnan</t>
  </si>
  <si>
    <t>Physics Department (P122, P124, P128, P129, P130)</t>
  </si>
  <si>
    <t>Chiral Magnets as Skyrmion Hosts</t>
  </si>
  <si>
    <t>We will synthesise crystals of Fe3GeTe2, a layered chiral material seen to exhibit skyrmions. Once synthesised, these crystals will be investigated structurally using x-ray diffraction techniques and composition analysis. The samples will then be placed for crystal growth by vapour transport. Low temperature magnetic properties will be investigated by measuring magnetic susceptiblity using a SQUID magnetometer.</t>
  </si>
  <si>
    <t>Thursday Week 2 Term 2</t>
  </si>
  <si>
    <t>Synthesing Fe3GeTe2</t>
  </si>
  <si>
    <t>Y</t>
  </si>
  <si>
    <t>X-Ray Diffraction Investigation of Fe3GeTe2</t>
  </si>
  <si>
    <t xml:space="preserve">Investigation of magnetic susceptibility </t>
  </si>
  <si>
    <t>Use of furnace</t>
  </si>
  <si>
    <t>Handling of chemicals for crystal synthesis</t>
  </si>
  <si>
    <t>Burns/blindness from furnace</t>
  </si>
  <si>
    <t>Poisoning/chemical burns and irriation from chemical handling</t>
  </si>
  <si>
    <t>Radiation exposure from PXRD</t>
  </si>
  <si>
    <t>Training and user manual provided. Ensure all pipes and gauges are in good working order.</t>
  </si>
  <si>
    <t>Training before use. Ensure nothing is in beam path and doors on machine are closed.</t>
  </si>
  <si>
    <t>Take care handling glass and quartz. If broken, handle carefully wearing gloves and dispose in broken glass bin.</t>
  </si>
  <si>
    <t>Burns from box and tube furnaces</t>
  </si>
  <si>
    <t>Risk Assessment adapted from that of Sam Holt and Amelia Hall, and those for P122, P124, P128, P129, P130</t>
  </si>
  <si>
    <t>Iodine I</t>
  </si>
  <si>
    <t>Emily Jean Lucy Dekker</t>
  </si>
  <si>
    <t>Professor Geetha Balakrishnan</t>
  </si>
  <si>
    <t>Mains Electricity, electrocution, burns</t>
  </si>
  <si>
    <t>Do not tamper with or attempt to modify apparatus. Do not use untested apparatus.</t>
  </si>
  <si>
    <t>Cuts from broken glass/quartz</t>
  </si>
  <si>
    <t>Poisoning and skin irriation from sample, solvents, used PPE</t>
  </si>
  <si>
    <t>Dispose of waste or used items in approved receptacles following approved Departmental practice. Keep work areas clean and tidy.</t>
  </si>
  <si>
    <t xml:space="preserve">Cold burns and frostbite from cryogenic liquids </t>
  </si>
  <si>
    <t xml:space="preserve">Cryogenic liquids (nitrogen) can cause shortness of breath and asphyxiation </t>
  </si>
  <si>
    <t>Ensure good ventilation. Ensure liquids do not overflow. Do not vent gases in a confined space. Training provided.</t>
  </si>
  <si>
    <t>Damage to pacemakers from high magnetic fields/hit by magnetic object</t>
  </si>
  <si>
    <t>No entry to laboratory for those with pacemakers. Do not use magnetisable objects near cryomagnets.</t>
  </si>
  <si>
    <t>Powder XRD</t>
  </si>
  <si>
    <t>SQUID Magnetometer</t>
  </si>
  <si>
    <t>Furnace</t>
  </si>
  <si>
    <t>Use of ionising radiation</t>
  </si>
  <si>
    <t>High presure argon gas in glove box</t>
  </si>
  <si>
    <t>Use of magnetometer/cryogenic liquids</t>
  </si>
  <si>
    <t>Iron Fe Powder</t>
  </si>
  <si>
    <t>Germanium Ge Powder</t>
  </si>
  <si>
    <t>Tellurium Te Powder</t>
  </si>
  <si>
    <t>Selenium Se Powder</t>
  </si>
  <si>
    <t>H332, H317 H413</t>
  </si>
  <si>
    <t>mg</t>
  </si>
  <si>
    <t xml:space="preserve">Harmful if inhaled </t>
  </si>
  <si>
    <t xml:space="preserve">May cause an allergic skin reaction </t>
  </si>
  <si>
    <t xml:space="preserve">H317 </t>
  </si>
  <si>
    <t xml:space="preserve">H332 </t>
  </si>
  <si>
    <t xml:space="preserve">H413 </t>
  </si>
  <si>
    <t>May cause long lasting harmful effects to aquatic life</t>
  </si>
  <si>
    <t>Code</t>
  </si>
  <si>
    <t>Meaning</t>
  </si>
  <si>
    <t xml:space="preserve">H228 </t>
  </si>
  <si>
    <t>H228</t>
  </si>
  <si>
    <t>Flammable solid</t>
  </si>
  <si>
    <t>H301</t>
  </si>
  <si>
    <t>Acute oral toxicity</t>
  </si>
  <si>
    <t>H331</t>
  </si>
  <si>
    <t>Acute inhalation toxicity - dusts and mists</t>
  </si>
  <si>
    <t>H373</t>
  </si>
  <si>
    <t>Specific target organ toxicity (repeated exposure)</t>
  </si>
  <si>
    <t>H301, H331, H373, H413</t>
  </si>
  <si>
    <t>Chronic aquatic toxicity</t>
  </si>
  <si>
    <t xml:space="preserve">Keep away from flames, store in cool, dry well ventilated place, sealed </t>
  </si>
  <si>
    <t>H311, H332, H314, H318,H317,H400</t>
  </si>
  <si>
    <t>H311</t>
  </si>
  <si>
    <t>Toxic in contact with skin</t>
  </si>
  <si>
    <t>H314</t>
  </si>
  <si>
    <t>Causes severe burns and eye damage</t>
  </si>
  <si>
    <t>H318</t>
  </si>
  <si>
    <t>Causes serious eye damage</t>
  </si>
  <si>
    <t>H400</t>
  </si>
  <si>
    <t>Very toxic to aquatic life</t>
  </si>
  <si>
    <t>Powder X-ray diffraction</t>
  </si>
  <si>
    <t>G Balakrishnan</t>
  </si>
  <si>
    <t>Superconductivity and Magnetism H&amp;S pages</t>
  </si>
  <si>
    <t>Furnaces insulated from outside, correct tools must be used for removing samples and gloves must be worn. Training and user manual provided. Do not remove sample until furnance has cooled to room temperature.</t>
  </si>
  <si>
    <t>Wear PPE including gauntlet gloves, apron and glasses. Avoid contact with cold gas, liquid or cooled surfaces. Ensure hands are clean and dry.</t>
  </si>
  <si>
    <t>Training, wear gloves, dispose of properly, store in cool, dry well ventilated place, sealed</t>
  </si>
  <si>
    <t>Inhalation of dust when grinding powder</t>
  </si>
  <si>
    <t>Wear a mask and dispose of waste thoroughly. Clean used equipment with acetone and isopropanol.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</si>
</sst>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mmmm\ yyyy;@"/>
  </numFmts>
  <fonts count="70"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2"/>
      <color rgb="FF000000"/>
      <name val="Arial"/>
      <family val="2"/>
      <charset val="1"/>
    </font>
    <font>
      <b/>
      <sz val="11"/>
      <color rgb="FF000000"/>
      <name val="Arial"/>
      <family val="2"/>
      <charset val="1"/>
    </font>
    <font>
      <b/>
      <sz val="14"/>
      <color rgb="FF000000"/>
      <name val="Arial"/>
      <family val="2"/>
    </font>
    <font>
      <sz val="11"/>
      <color rgb="FF000000"/>
      <name val="Arial"/>
      <family val="2"/>
    </font>
    <font>
      <b/>
      <sz val="12"/>
      <name val="Arial"/>
      <family val="2"/>
      <charset val="1"/>
    </font>
    <font>
      <sz val="10"/>
      <name val="Arial"/>
      <family val="2"/>
      <charset val="1"/>
    </font>
    <font>
      <sz val="10"/>
      <color rgb="FF000000"/>
      <name val="Arial"/>
      <family val="2"/>
      <charset val="1"/>
    </font>
    <font>
      <sz val="12"/>
      <color rgb="FF000000"/>
      <name val="Arial"/>
      <family val="2"/>
      <charset val="1"/>
    </font>
    <font>
      <b/>
      <sz val="12"/>
      <color rgb="FF000000"/>
      <name val="Times New Roman"/>
      <family val="2"/>
      <charset val="1"/>
    </font>
    <font>
      <b/>
      <sz val="12"/>
      <color rgb="FF000000"/>
      <name val="Arial"/>
      <family val="2"/>
    </font>
    <font>
      <sz val="11"/>
      <color rgb="FFFF0000"/>
      <name val="Arial Black"/>
      <family val="2"/>
      <charset val="1"/>
    </font>
    <font>
      <sz val="11"/>
      <color rgb="FF000000"/>
      <name val="Arial Black"/>
      <family val="2"/>
      <charset val="1"/>
    </font>
    <font>
      <b/>
      <sz val="11"/>
      <name val="Arial"/>
      <family val="2"/>
    </font>
    <font>
      <sz val="10"/>
      <color rgb="FF000000"/>
      <name val="Times New Roman"/>
      <family val="2"/>
      <charset val="1"/>
    </font>
    <font>
      <b/>
      <sz val="14"/>
      <name val="Arial"/>
      <family val="2"/>
    </font>
    <font>
      <sz val="11"/>
      <name val="Arial"/>
      <family val="2"/>
    </font>
    <font>
      <b/>
      <sz val="10"/>
      <color rgb="FF000000"/>
      <name val="Times New Roman"/>
      <family val="1"/>
      <charset val="1"/>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16"/>
      <color rgb="FF00B0F0"/>
      <name val="Arial"/>
      <family val="2"/>
    </font>
    <font>
      <b/>
      <sz val="11"/>
      <color rgb="FF000000"/>
      <name val="Arial"/>
      <family val="2"/>
    </font>
    <font>
      <sz val="12"/>
      <color rgb="FF000000"/>
      <name val="Arial"/>
      <family val="2"/>
    </font>
    <font>
      <b/>
      <sz val="11"/>
      <color theme="1"/>
      <name val="Calibri"/>
      <family val="2"/>
      <scheme val="minor"/>
    </font>
    <font>
      <u/>
      <sz val="11"/>
      <color theme="10"/>
      <name val="Arial"/>
      <family val="2"/>
    </font>
    <font>
      <sz val="11"/>
      <color theme="1"/>
      <name val="Calibri"/>
      <family val="2"/>
      <scheme val="minor"/>
    </font>
    <font>
      <b/>
      <sz val="12"/>
      <color theme="1"/>
      <name val="Calibri"/>
      <family val="2"/>
      <scheme val="minor"/>
    </font>
    <font>
      <u/>
      <sz val="11"/>
      <color theme="1"/>
      <name val="Calibri"/>
      <family val="2"/>
      <scheme val="minor"/>
    </font>
    <font>
      <i/>
      <sz val="11"/>
      <color theme="1"/>
      <name val="Calibri"/>
      <family val="2"/>
      <scheme val="minor"/>
    </font>
    <font>
      <sz val="11"/>
      <color theme="1"/>
      <name val="Arial"/>
      <family val="2"/>
    </font>
    <font>
      <b/>
      <sz val="11"/>
      <color theme="1"/>
      <name val="Arial"/>
      <family val="2"/>
    </font>
    <font>
      <u/>
      <sz val="18"/>
      <color theme="1"/>
      <name val="Calibri"/>
      <family val="2"/>
      <scheme val="minor"/>
    </font>
    <font>
      <b/>
      <sz val="9"/>
      <color rgb="FF2F2F2F"/>
      <name val="Calibri"/>
      <family val="2"/>
      <scheme val="minor"/>
    </font>
    <font>
      <u/>
      <sz val="11"/>
      <color theme="1"/>
      <name val="Calibri"/>
      <family val="2"/>
      <scheme val="minor"/>
    </font>
    <font>
      <b/>
      <sz val="14"/>
      <color rgb="FF000000"/>
      <name val="Tahoma"/>
      <family val="2"/>
    </font>
    <font>
      <b/>
      <sz val="16"/>
      <color rgb="FFFF0000"/>
      <name val="Arial"/>
      <family val="2"/>
    </font>
    <font>
      <b/>
      <sz val="12"/>
      <color indexed="35"/>
      <name val="Arial"/>
      <family val="2"/>
    </font>
    <font>
      <b/>
      <sz val="12"/>
      <color indexed="81"/>
      <name val="Arial"/>
      <family val="2"/>
    </font>
    <font>
      <u/>
      <sz val="11"/>
      <color rgb="FF000000"/>
      <name val="Arial"/>
      <family val="2"/>
    </font>
    <font>
      <u/>
      <sz val="22"/>
      <color theme="10"/>
      <name val="Calibri"/>
      <family val="2"/>
      <scheme val="minor"/>
    </font>
    <font>
      <sz val="14"/>
      <color theme="1"/>
      <name val="Calibri"/>
      <family val="2"/>
      <scheme val="minor"/>
    </font>
    <font>
      <sz val="18"/>
      <color theme="1"/>
      <name val="Calibri"/>
      <family val="2"/>
      <scheme val="minor"/>
    </font>
    <font>
      <b/>
      <sz val="14"/>
      <color theme="1"/>
      <name val="Calibri"/>
      <family val="2"/>
      <scheme val="minor"/>
    </font>
    <font>
      <b/>
      <sz val="16"/>
      <color rgb="FF000000"/>
      <name val="Arial"/>
      <family val="2"/>
      <charset val="1"/>
    </font>
    <font>
      <b/>
      <sz val="16"/>
      <name val="Arial"/>
      <family val="2"/>
      <charset val="1"/>
    </font>
    <font>
      <b/>
      <sz val="18"/>
      <name val="Arial"/>
      <family val="2"/>
    </font>
    <font>
      <b/>
      <sz val="18"/>
      <color rgb="FF000000"/>
      <name val="Arial"/>
      <family val="2"/>
    </font>
    <font>
      <b/>
      <sz val="14"/>
      <color theme="0"/>
      <name val="Calibri"/>
      <family val="2"/>
      <scheme val="minor"/>
    </font>
    <font>
      <sz val="26"/>
      <color theme="1"/>
      <name val="Wingdings"/>
      <charset val="2"/>
    </font>
    <font>
      <sz val="26"/>
      <color theme="1"/>
      <name val="Calibri"/>
      <family val="2"/>
      <scheme val="minor"/>
    </font>
    <font>
      <u/>
      <sz val="14"/>
      <color theme="1"/>
      <name val="Calibri"/>
      <family val="2"/>
      <scheme val="minor"/>
    </font>
    <font>
      <b/>
      <sz val="14"/>
      <color rgb="FF000000"/>
      <name val="Calibri"/>
      <family val="2"/>
      <scheme val="minor"/>
    </font>
    <font>
      <i/>
      <sz val="14"/>
      <color rgb="FF000000"/>
      <name val="Calibri"/>
      <family val="2"/>
      <scheme val="minor"/>
    </font>
    <font>
      <sz val="14"/>
      <color rgb="FF000000"/>
      <name val="Calibri"/>
      <family val="2"/>
      <scheme val="minor"/>
    </font>
    <font>
      <sz val="14"/>
      <color rgb="FF000000"/>
      <name val="Arial"/>
      <family val="2"/>
    </font>
    <font>
      <i/>
      <sz val="14"/>
      <color rgb="FF000000"/>
      <name val="Arial"/>
      <family val="2"/>
    </font>
    <font>
      <b/>
      <sz val="20"/>
      <color rgb="FFFF0000"/>
      <name val="Calibri"/>
      <family val="2"/>
      <scheme val="minor"/>
    </font>
    <font>
      <b/>
      <sz val="16"/>
      <color rgb="FF00B0F0"/>
      <name val="Calibri"/>
      <family val="2"/>
      <scheme val="minor"/>
    </font>
    <font>
      <sz val="11"/>
      <color theme="1"/>
      <name val="Calibri"/>
      <family val="2"/>
    </font>
    <font>
      <sz val="10"/>
      <color rgb="FF000000"/>
      <name val="Arial"/>
      <family val="2"/>
    </font>
    <font>
      <sz val="8"/>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
      <patternFill patternType="solid">
        <fgColor theme="7" tint="0.79998168889431442"/>
        <bgColor indexed="64"/>
      </patternFill>
    </fill>
    <fill>
      <patternFill patternType="solid">
        <fgColor rgb="FF7030A0"/>
        <bgColor indexed="64"/>
      </patternFill>
    </fill>
    <fill>
      <patternFill patternType="solid">
        <fgColor theme="0" tint="-0.14999847407452621"/>
        <bgColor indexed="64"/>
      </patternFill>
    </fill>
  </fills>
  <borders count="46">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
      <left style="medium">
        <color auto="1"/>
      </left>
      <right style="medium">
        <color auto="1"/>
      </right>
      <top style="thin">
        <color auto="1"/>
      </top>
      <bottom style="medium">
        <color auto="1"/>
      </bottom>
      <diagonal/>
    </border>
    <border>
      <left style="thin">
        <color rgb="FF00B0F0"/>
      </left>
      <right style="thin">
        <color rgb="FF00B0F0"/>
      </right>
      <top style="thin">
        <color rgb="FF00B0F0"/>
      </top>
      <bottom style="thin">
        <color rgb="FF00B0F0"/>
      </bottom>
      <diagonal/>
    </border>
  </borders>
  <cellStyleXfs count="2">
    <xf numFmtId="0" fontId="0" fillId="0" borderId="0"/>
    <xf numFmtId="0" fontId="4" fillId="0" borderId="0" applyNumberFormat="0" applyFill="0" applyBorder="0" applyAlignment="0" applyProtection="0"/>
  </cellStyleXfs>
  <cellXfs count="305">
    <xf numFmtId="0" fontId="0" fillId="0" borderId="0" xfId="0"/>
    <xf numFmtId="0" fontId="1" fillId="0" borderId="0" xfId="0" applyFont="1"/>
    <xf numFmtId="0" fontId="0" fillId="0" borderId="0" xfId="0" applyAlignment="1">
      <alignment wrapText="1"/>
    </xf>
    <xf numFmtId="0" fontId="2" fillId="0" borderId="0" xfId="0" applyFont="1" applyFill="1" applyAlignment="1">
      <alignment wrapText="1"/>
    </xf>
    <xf numFmtId="0" fontId="0" fillId="0" borderId="0" xfId="0" applyAlignment="1">
      <alignment vertical="top" wrapText="1"/>
    </xf>
    <xf numFmtId="0" fontId="0" fillId="0" borderId="0" xfId="0" applyBorder="1" applyAlignment="1">
      <alignment vertical="top" wrapText="1"/>
    </xf>
    <xf numFmtId="0" fontId="0" fillId="0" borderId="3" xfId="0" applyBorder="1" applyAlignment="1">
      <alignment vertical="top" wrapText="1"/>
    </xf>
    <xf numFmtId="0" fontId="0" fillId="0" borderId="0" xfId="0" applyBorder="1"/>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wrapText="1"/>
    </xf>
    <xf numFmtId="0" fontId="0" fillId="0" borderId="0" xfId="0" applyAlignment="1">
      <alignment vertical="top" wrapText="1"/>
    </xf>
    <xf numFmtId="0" fontId="0" fillId="0" borderId="6" xfId="0" applyBorder="1"/>
    <xf numFmtId="0" fontId="8" fillId="0" borderId="0" xfId="0" applyFont="1"/>
    <xf numFmtId="49" fontId="11" fillId="0" borderId="13" xfId="0" applyNumberFormat="1" applyFont="1" applyBorder="1" applyAlignment="1" applyProtection="1">
      <alignment vertical="top" wrapText="1"/>
      <protection locked="0"/>
    </xf>
    <xf numFmtId="0" fontId="11" fillId="0" borderId="14" xfId="0" applyFont="1" applyBorder="1" applyAlignment="1">
      <alignment vertical="top" wrapText="1"/>
    </xf>
    <xf numFmtId="1" fontId="11" fillId="0" borderId="13" xfId="0" applyNumberFormat="1" applyFont="1" applyBorder="1" applyAlignment="1">
      <alignment horizontal="center" vertical="center"/>
    </xf>
    <xf numFmtId="0" fontId="0" fillId="0" borderId="0" xfId="0" applyAlignment="1">
      <alignment horizontal="center"/>
    </xf>
    <xf numFmtId="49" fontId="0" fillId="0" borderId="0" xfId="0" applyNumberFormat="1" applyAlignment="1">
      <alignment wrapText="1"/>
    </xf>
    <xf numFmtId="0" fontId="0" fillId="0" borderId="18" xfId="0" applyBorder="1" applyAlignment="1">
      <alignment vertical="top" wrapText="1"/>
    </xf>
    <xf numFmtId="0" fontId="14" fillId="0" borderId="0" xfId="0" applyFont="1" applyBorder="1" applyAlignment="1">
      <alignment horizontal="left" vertical="center"/>
    </xf>
    <xf numFmtId="0" fontId="15" fillId="0" borderId="18" xfId="0" applyFont="1" applyBorder="1" applyAlignment="1">
      <alignment vertical="top" wrapText="1"/>
    </xf>
    <xf numFmtId="0" fontId="15" fillId="0" borderId="6" xfId="0" applyFont="1" applyBorder="1" applyAlignment="1">
      <alignment vertical="top" wrapText="1"/>
    </xf>
    <xf numFmtId="0" fontId="17" fillId="4" borderId="9" xfId="0" applyFont="1" applyFill="1" applyBorder="1" applyAlignment="1">
      <alignment horizontal="left" vertical="center" wrapText="1"/>
    </xf>
    <xf numFmtId="0" fontId="17" fillId="4" borderId="10"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18" fillId="0" borderId="18" xfId="0" applyFont="1" applyBorder="1" applyAlignment="1">
      <alignment vertical="top" wrapText="1"/>
    </xf>
    <xf numFmtId="0" fontId="18" fillId="0" borderId="6" xfId="0" applyFont="1" applyBorder="1" applyAlignment="1">
      <alignment vertical="top"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8" fillId="0" borderId="0" xfId="0" applyFont="1" applyBorder="1" applyAlignment="1">
      <alignment vertical="top"/>
    </xf>
    <xf numFmtId="0" fontId="20" fillId="0" borderId="23"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21" xfId="0" applyFont="1" applyBorder="1" applyAlignment="1">
      <alignment horizontal="center" vertical="center" wrapText="1"/>
    </xf>
    <xf numFmtId="0" fontId="11" fillId="0" borderId="0" xfId="0" applyFont="1" applyBorder="1"/>
    <xf numFmtId="0" fontId="11" fillId="0" borderId="6" xfId="0" applyFont="1" applyBorder="1"/>
    <xf numFmtId="0" fontId="18" fillId="0" borderId="25" xfId="0" applyFont="1" applyBorder="1" applyAlignment="1">
      <alignment horizontal="center" vertical="center"/>
    </xf>
    <xf numFmtId="0" fontId="0" fillId="0" borderId="25" xfId="0" applyBorder="1"/>
    <xf numFmtId="0" fontId="10" fillId="0" borderId="25" xfId="0" applyFont="1" applyBorder="1" applyAlignment="1">
      <alignment vertical="top" wrapText="1"/>
    </xf>
    <xf numFmtId="0" fontId="11" fillId="0" borderId="25" xfId="0" applyFont="1" applyBorder="1"/>
    <xf numFmtId="0" fontId="11" fillId="0" borderId="4" xfId="0" applyFont="1" applyBorder="1"/>
    <xf numFmtId="0" fontId="21" fillId="0" borderId="0" xfId="0" applyFont="1" applyAlignment="1">
      <alignment horizontal="center" vertical="top" wrapText="1"/>
    </xf>
    <xf numFmtId="0" fontId="0" fillId="0" borderId="0" xfId="0" applyAlignment="1">
      <alignment vertical="top"/>
    </xf>
    <xf numFmtId="0" fontId="8" fillId="0" borderId="6" xfId="0" applyFont="1" applyBorder="1"/>
    <xf numFmtId="0" fontId="29" fillId="0" borderId="2" xfId="0" applyFont="1" applyBorder="1" applyAlignment="1">
      <alignment horizontal="center" vertical="center"/>
    </xf>
    <xf numFmtId="0" fontId="8" fillId="0" borderId="18" xfId="0" applyFont="1" applyBorder="1"/>
    <xf numFmtId="0" fontId="8" fillId="0" borderId="0" xfId="0" applyFont="1" applyBorder="1"/>
    <xf numFmtId="0" fontId="8" fillId="0" borderId="6" xfId="0" applyFont="1" applyFill="1" applyBorder="1"/>
    <xf numFmtId="0" fontId="8" fillId="0" borderId="5" xfId="0" applyFont="1" applyBorder="1"/>
    <xf numFmtId="0" fontId="31" fillId="0" borderId="24" xfId="0" applyFont="1" applyFill="1" applyBorder="1"/>
    <xf numFmtId="0" fontId="31" fillId="0" borderId="25" xfId="0" applyFont="1" applyFill="1" applyBorder="1"/>
    <xf numFmtId="0" fontId="8" fillId="0" borderId="4" xfId="0" applyFont="1" applyBorder="1"/>
    <xf numFmtId="0" fontId="32" fillId="0" borderId="0" xfId="0" applyFont="1"/>
    <xf numFmtId="0" fontId="0" fillId="0" borderId="12" xfId="0" applyBorder="1" applyAlignment="1">
      <alignment horizontal="left" vertical="center"/>
    </xf>
    <xf numFmtId="0" fontId="0" fillId="0" borderId="15" xfId="0" applyBorder="1" applyAlignment="1">
      <alignment horizontal="left" vertical="center"/>
    </xf>
    <xf numFmtId="0" fontId="0" fillId="0" borderId="9" xfId="0" applyBorder="1" applyAlignment="1">
      <alignment horizontal="left" vertical="center"/>
    </xf>
    <xf numFmtId="0" fontId="0" fillId="10" borderId="11" xfId="0" applyFill="1" applyBorder="1"/>
    <xf numFmtId="0" fontId="0" fillId="10" borderId="17" xfId="0" applyFill="1" applyBorder="1"/>
    <xf numFmtId="0" fontId="8" fillId="9" borderId="11" xfId="0" applyFont="1" applyFill="1" applyBorder="1"/>
    <xf numFmtId="0" fontId="8" fillId="9" borderId="14" xfId="0" applyFont="1" applyFill="1" applyBorder="1"/>
    <xf numFmtId="0" fontId="0" fillId="0" borderId="15" xfId="0" applyBorder="1"/>
    <xf numFmtId="0" fontId="0" fillId="0" borderId="12" xfId="0" applyBorder="1" applyAlignment="1">
      <alignment horizontal="left" vertical="top"/>
    </xf>
    <xf numFmtId="0" fontId="38" fillId="0" borderId="0" xfId="0" applyFont="1"/>
    <xf numFmtId="0" fontId="38" fillId="0" borderId="0" xfId="0" applyFont="1" applyBorder="1"/>
    <xf numFmtId="0" fontId="8" fillId="0" borderId="0" xfId="0" applyFont="1" applyBorder="1" applyAlignment="1">
      <alignment horizontal="right" vertical="center" wrapText="1"/>
    </xf>
    <xf numFmtId="0" fontId="8" fillId="11" borderId="0" xfId="0" applyFont="1" applyFill="1" applyBorder="1" applyAlignment="1">
      <alignment horizontal="right" vertical="center" wrapText="1"/>
    </xf>
    <xf numFmtId="0" fontId="38" fillId="0" borderId="0" xfId="0" applyFont="1" applyAlignment="1">
      <alignment horizontal="center" vertical="center"/>
    </xf>
    <xf numFmtId="0" fontId="0" fillId="0" borderId="33" xfId="0" applyBorder="1"/>
    <xf numFmtId="0" fontId="0" fillId="0" borderId="18" xfId="0" applyBorder="1"/>
    <xf numFmtId="0" fontId="0" fillId="0" borderId="6" xfId="0"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1" fillId="0" borderId="6" xfId="0" applyFont="1" applyBorder="1" applyAlignment="1">
      <alignment wrapText="1"/>
    </xf>
    <xf numFmtId="0" fontId="0" fillId="0" borderId="4" xfId="0" applyBorder="1"/>
    <xf numFmtId="0" fontId="0" fillId="5" borderId="0" xfId="0" applyFill="1"/>
    <xf numFmtId="0" fontId="0" fillId="12" borderId="0" xfId="0" applyFill="1"/>
    <xf numFmtId="0" fontId="0" fillId="13" borderId="0" xfId="0" applyFill="1"/>
    <xf numFmtId="0" fontId="0" fillId="6" borderId="0" xfId="0" applyFill="1"/>
    <xf numFmtId="0" fontId="0" fillId="7" borderId="0" xfId="0" applyFill="1"/>
    <xf numFmtId="0" fontId="41" fillId="0" borderId="0" xfId="0" applyFont="1"/>
    <xf numFmtId="0" fontId="11" fillId="3" borderId="13" xfId="0" applyFont="1" applyFill="1" applyBorder="1" applyAlignment="1" applyProtection="1">
      <alignment horizontal="center" vertical="center"/>
      <protection locked="0"/>
    </xf>
    <xf numFmtId="0" fontId="9" fillId="14" borderId="2" xfId="0" applyFont="1" applyFill="1" applyBorder="1" applyAlignment="1">
      <alignment horizontal="center" vertical="center" wrapText="1"/>
    </xf>
    <xf numFmtId="0" fontId="10" fillId="14" borderId="13" xfId="0" applyFont="1" applyFill="1" applyBorder="1" applyAlignment="1" applyProtection="1">
      <alignment horizontal="center" vertical="center"/>
      <protection locked="0"/>
    </xf>
    <xf numFmtId="0" fontId="20" fillId="0" borderId="12" xfId="0" applyFont="1" applyBorder="1" applyAlignment="1">
      <alignment horizontal="left" vertical="center" wrapText="1"/>
    </xf>
    <xf numFmtId="0" fontId="20" fillId="0" borderId="15" xfId="0" applyFont="1" applyBorder="1" applyAlignment="1">
      <alignment horizontal="left" vertical="center" wrapText="1"/>
    </xf>
    <xf numFmtId="0" fontId="5" fillId="0" borderId="18" xfId="0" applyFont="1" applyBorder="1" applyAlignment="1">
      <alignment vertical="top"/>
    </xf>
    <xf numFmtId="0" fontId="0" fillId="0" borderId="0" xfId="0" applyBorder="1" applyAlignment="1"/>
    <xf numFmtId="0" fontId="0" fillId="0" borderId="0" xfId="0" applyBorder="1" applyAlignment="1">
      <alignment wrapText="1"/>
    </xf>
    <xf numFmtId="0" fontId="6" fillId="0" borderId="0" xfId="0" applyFont="1" applyBorder="1" applyAlignment="1"/>
    <xf numFmtId="0" fontId="20" fillId="0" borderId="13" xfId="0" applyFont="1" applyFill="1" applyBorder="1" applyAlignment="1" applyProtection="1">
      <alignment horizontal="center" vertical="center" wrapText="1"/>
    </xf>
    <xf numFmtId="0" fontId="12" fillId="0" borderId="13" xfId="0" applyFont="1" applyBorder="1" applyAlignment="1" applyProtection="1">
      <alignment horizontal="left" vertical="center" wrapText="1"/>
    </xf>
    <xf numFmtId="1" fontId="11" fillId="0" borderId="13" xfId="0" applyNumberFormat="1" applyFont="1" applyBorder="1" applyAlignment="1" applyProtection="1">
      <alignment horizontal="center" vertical="center" wrapText="1"/>
      <protection locked="0"/>
    </xf>
    <xf numFmtId="49" fontId="13" fillId="0" borderId="12" xfId="0" applyNumberFormat="1" applyFont="1" applyBorder="1" applyAlignment="1" applyProtection="1">
      <alignment horizontal="left" vertical="center"/>
      <protection locked="0"/>
    </xf>
    <xf numFmtId="49" fontId="14" fillId="0" borderId="12" xfId="0" applyNumberFormat="1" applyFont="1" applyBorder="1" applyAlignment="1" applyProtection="1">
      <alignment horizontal="left" vertical="center"/>
      <protection locked="0"/>
    </xf>
    <xf numFmtId="49" fontId="14" fillId="0" borderId="12" xfId="0" applyNumberFormat="1" applyFont="1" applyBorder="1" applyAlignment="1" applyProtection="1">
      <alignment horizontal="left" vertical="center" wrapText="1"/>
      <protection locked="0"/>
    </xf>
    <xf numFmtId="0" fontId="0" fillId="0" borderId="34" xfId="0" applyBorder="1" applyAlignment="1">
      <alignment vertical="top" wrapText="1"/>
    </xf>
    <xf numFmtId="0" fontId="1" fillId="2" borderId="2" xfId="0" applyFont="1" applyFill="1" applyBorder="1" applyAlignment="1">
      <alignment horizontal="left" vertical="center" wrapText="1"/>
    </xf>
    <xf numFmtId="0" fontId="0" fillId="0" borderId="35" xfId="0" applyBorder="1" applyAlignment="1">
      <alignment vertical="top" wrapText="1"/>
    </xf>
    <xf numFmtId="0" fontId="0" fillId="0" borderId="5" xfId="0" applyBorder="1" applyAlignment="1">
      <alignment vertical="top" wrapText="1"/>
    </xf>
    <xf numFmtId="0" fontId="0" fillId="0" borderId="36" xfId="0" applyBorder="1" applyAlignment="1">
      <alignment vertical="top" wrapText="1"/>
    </xf>
    <xf numFmtId="0" fontId="0" fillId="0" borderId="37" xfId="0" applyBorder="1" applyAlignment="1">
      <alignment vertical="top" wrapText="1"/>
    </xf>
    <xf numFmtId="0" fontId="1" fillId="2" borderId="21" xfId="0" applyFont="1" applyFill="1" applyBorder="1" applyAlignment="1">
      <alignment horizontal="left" vertical="center" wrapText="1"/>
    </xf>
    <xf numFmtId="0" fontId="0" fillId="0" borderId="39" xfId="0" applyBorder="1" applyAlignment="1">
      <alignment vertical="top" wrapText="1"/>
    </xf>
    <xf numFmtId="0" fontId="3" fillId="0" borderId="40" xfId="0" applyFont="1" applyBorder="1" applyAlignment="1">
      <alignment vertical="top" wrapText="1"/>
    </xf>
    <xf numFmtId="0" fontId="0" fillId="0" borderId="40" xfId="0"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0" fillId="0" borderId="8" xfId="0" applyBorder="1" applyAlignment="1">
      <alignment vertical="top" wrapText="1"/>
    </xf>
    <xf numFmtId="0" fontId="34" fillId="0" borderId="42" xfId="0" applyFont="1" applyBorder="1" applyAlignment="1">
      <alignment vertical="top" wrapText="1"/>
    </xf>
    <xf numFmtId="0" fontId="0" fillId="0" borderId="41" xfId="0" applyBorder="1" applyAlignment="1">
      <alignment vertical="top" wrapText="1"/>
    </xf>
    <xf numFmtId="0" fontId="9" fillId="0" borderId="43" xfId="0" applyFont="1" applyBorder="1" applyAlignment="1" applyProtection="1">
      <alignment horizontal="left" vertical="center"/>
      <protection locked="0"/>
    </xf>
    <xf numFmtId="0" fontId="7" fillId="0" borderId="2" xfId="0" applyFont="1" applyBorder="1" applyAlignment="1">
      <alignment horizontal="left" vertical="center" wrapText="1"/>
    </xf>
    <xf numFmtId="0" fontId="9" fillId="0" borderId="2" xfId="0" applyFont="1" applyBorder="1" applyAlignment="1">
      <alignment horizontal="center" vertical="center"/>
    </xf>
    <xf numFmtId="0" fontId="7" fillId="0" borderId="2" xfId="0" applyFont="1" applyBorder="1" applyAlignment="1">
      <alignment horizontal="center" vertical="center" wrapText="1"/>
    </xf>
    <xf numFmtId="0" fontId="7" fillId="3" borderId="2" xfId="0" applyFont="1" applyFill="1" applyBorder="1" applyAlignment="1">
      <alignment horizontal="center" vertical="center" wrapText="1"/>
    </xf>
    <xf numFmtId="0" fontId="44" fillId="0" borderId="2" xfId="0" applyFont="1" applyFill="1" applyBorder="1" applyAlignment="1">
      <alignment horizontal="center" vertical="center"/>
    </xf>
    <xf numFmtId="0" fontId="19" fillId="14" borderId="2" xfId="0" applyFont="1" applyFill="1" applyBorder="1" applyAlignment="1">
      <alignment horizontal="center" vertical="center" wrapText="1"/>
    </xf>
    <xf numFmtId="0" fontId="48" fillId="0" borderId="0" xfId="1" applyFont="1" applyFill="1" applyAlignment="1">
      <alignment horizontal="center" vertical="center"/>
    </xf>
    <xf numFmtId="0" fontId="34" fillId="0" borderId="38" xfId="0" applyFont="1" applyBorder="1" applyAlignment="1">
      <alignment vertical="top" wrapText="1"/>
    </xf>
    <xf numFmtId="0" fontId="34" fillId="0" borderId="40" xfId="0" applyFont="1" applyBorder="1" applyAlignment="1">
      <alignment vertical="top" wrapText="1"/>
    </xf>
    <xf numFmtId="0" fontId="49" fillId="0" borderId="18" xfId="0" applyFont="1" applyBorder="1" applyAlignment="1">
      <alignment vertical="top" wrapText="1"/>
    </xf>
    <xf numFmtId="0" fontId="49" fillId="0" borderId="0" xfId="0" applyFont="1" applyBorder="1" applyAlignment="1">
      <alignment vertical="top" wrapText="1"/>
    </xf>
    <xf numFmtId="0" fontId="49" fillId="0" borderId="18" xfId="0" applyFont="1" applyBorder="1"/>
    <xf numFmtId="0" fontId="49" fillId="0" borderId="0" xfId="0" applyFont="1" applyBorder="1"/>
    <xf numFmtId="0" fontId="51" fillId="0" borderId="18" xfId="0" applyFont="1" applyBorder="1" applyAlignment="1">
      <alignment horizontal="left" vertical="center" wrapText="1"/>
    </xf>
    <xf numFmtId="0" fontId="51" fillId="0" borderId="0" xfId="0" applyFont="1" applyBorder="1" applyAlignment="1">
      <alignment vertical="top" wrapText="1"/>
    </xf>
    <xf numFmtId="0" fontId="49" fillId="0" borderId="18" xfId="0" applyFont="1" applyBorder="1" applyAlignment="1"/>
    <xf numFmtId="0" fontId="51" fillId="0" borderId="0" xfId="0" applyFont="1" applyBorder="1" applyAlignment="1">
      <alignment vertical="center" wrapText="1"/>
    </xf>
    <xf numFmtId="0" fontId="49" fillId="0" borderId="18" xfId="0" applyFont="1" applyBorder="1" applyAlignment="1">
      <alignment horizontal="left" vertical="top"/>
    </xf>
    <xf numFmtId="0" fontId="20" fillId="0" borderId="0" xfId="0" applyFont="1" applyFill="1" applyBorder="1" applyAlignment="1" applyProtection="1">
      <alignment horizontal="center" vertical="center" wrapText="1"/>
    </xf>
    <xf numFmtId="49" fontId="14" fillId="0" borderId="18" xfId="0" applyNumberFormat="1" applyFont="1" applyFill="1" applyBorder="1" applyAlignment="1" applyProtection="1">
      <alignment horizontal="left" vertical="top"/>
      <protection locked="0"/>
    </xf>
    <xf numFmtId="1" fontId="11" fillId="0" borderId="0" xfId="0" applyNumberFormat="1" applyFont="1" applyFill="1" applyBorder="1" applyAlignment="1">
      <alignment horizontal="center" vertical="center"/>
    </xf>
    <xf numFmtId="1" fontId="11" fillId="0" borderId="0" xfId="0" applyNumberFormat="1"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protection locked="0"/>
    </xf>
    <xf numFmtId="49" fontId="11" fillId="0" borderId="0" xfId="0" applyNumberFormat="1" applyFont="1" applyFill="1" applyBorder="1" applyAlignment="1" applyProtection="1">
      <alignment vertical="top" wrapText="1"/>
      <protection locked="0"/>
    </xf>
    <xf numFmtId="0" fontId="11" fillId="0" borderId="0" xfId="0" applyFont="1" applyFill="1" applyBorder="1" applyAlignment="1" applyProtection="1">
      <alignment horizontal="center" vertical="center"/>
      <protection locked="0"/>
    </xf>
    <xf numFmtId="0" fontId="12" fillId="0" borderId="0" xfId="0" applyFont="1" applyFill="1" applyBorder="1" applyAlignment="1" applyProtection="1">
      <alignment horizontal="left" vertical="center" wrapText="1"/>
    </xf>
    <xf numFmtId="0" fontId="11" fillId="0" borderId="0" xfId="0" applyFont="1" applyFill="1" applyBorder="1" applyAlignment="1">
      <alignment vertical="top" wrapText="1"/>
    </xf>
    <xf numFmtId="0" fontId="0" fillId="0" borderId="0" xfId="0" applyFill="1"/>
    <xf numFmtId="0" fontId="0" fillId="0" borderId="6" xfId="0" applyFill="1" applyBorder="1"/>
    <xf numFmtId="0" fontId="50" fillId="0" borderId="0" xfId="0" applyFont="1" applyBorder="1" applyAlignment="1">
      <alignment vertical="top"/>
    </xf>
    <xf numFmtId="0" fontId="52" fillId="3" borderId="2" xfId="0" applyFont="1" applyFill="1" applyBorder="1" applyAlignment="1">
      <alignment horizontal="center" vertical="center" wrapText="1"/>
    </xf>
    <xf numFmtId="0" fontId="52" fillId="3" borderId="19" xfId="0" applyFont="1" applyFill="1" applyBorder="1" applyAlignment="1">
      <alignment horizontal="center" vertical="center" wrapText="1"/>
    </xf>
    <xf numFmtId="0" fontId="52" fillId="3" borderId="20" xfId="0" applyFont="1" applyFill="1" applyBorder="1" applyAlignment="1">
      <alignment horizontal="center" vertical="center" wrapText="1"/>
    </xf>
    <xf numFmtId="0" fontId="52" fillId="3" borderId="21" xfId="0" applyFont="1" applyFill="1" applyBorder="1" applyAlignment="1">
      <alignment horizontal="center" vertical="center" wrapText="1"/>
    </xf>
    <xf numFmtId="0" fontId="53" fillId="14" borderId="22" xfId="0" applyFont="1" applyFill="1" applyBorder="1" applyAlignment="1">
      <alignment horizontal="center" vertical="center" wrapText="1"/>
    </xf>
    <xf numFmtId="0" fontId="53" fillId="5" borderId="9" xfId="0" applyFont="1" applyFill="1" applyBorder="1" applyAlignment="1">
      <alignment horizontal="center" vertical="center" wrapText="1"/>
    </xf>
    <xf numFmtId="0" fontId="53" fillId="5" borderId="10" xfId="0" applyFont="1" applyFill="1" applyBorder="1" applyAlignment="1">
      <alignment horizontal="center" vertical="center" wrapText="1"/>
    </xf>
    <xf numFmtId="0" fontId="53" fillId="12" borderId="10" xfId="0" applyFont="1" applyFill="1" applyBorder="1" applyAlignment="1">
      <alignment horizontal="center" vertical="center" wrapText="1"/>
    </xf>
    <xf numFmtId="0" fontId="53" fillId="13" borderId="11" xfId="0" applyFont="1" applyFill="1" applyBorder="1" applyAlignment="1">
      <alignment horizontal="center" vertical="center" wrapText="1"/>
    </xf>
    <xf numFmtId="0" fontId="53" fillId="5" borderId="12" xfId="0" applyFont="1" applyFill="1" applyBorder="1" applyAlignment="1">
      <alignment horizontal="center" vertical="center" wrapText="1"/>
    </xf>
    <xf numFmtId="0" fontId="53" fillId="12" borderId="13" xfId="0" applyFont="1" applyFill="1" applyBorder="1" applyAlignment="1">
      <alignment horizontal="center" vertical="center" wrapText="1"/>
    </xf>
    <xf numFmtId="0" fontId="53" fillId="13" borderId="13" xfId="0" applyFont="1" applyFill="1" applyBorder="1" applyAlignment="1">
      <alignment horizontal="center" vertical="center" wrapText="1"/>
    </xf>
    <xf numFmtId="0" fontId="52" fillId="6" borderId="14" xfId="0" applyFont="1" applyFill="1" applyBorder="1" applyAlignment="1">
      <alignment horizontal="center" vertical="center"/>
    </xf>
    <xf numFmtId="0" fontId="53" fillId="12" borderId="12" xfId="0" applyFont="1" applyFill="1" applyBorder="1" applyAlignment="1">
      <alignment horizontal="center" vertical="center" wrapText="1"/>
    </xf>
    <xf numFmtId="0" fontId="52" fillId="6" borderId="13" xfId="0" applyFont="1" applyFill="1" applyBorder="1" applyAlignment="1">
      <alignment horizontal="center" vertical="center"/>
    </xf>
    <xf numFmtId="0" fontId="52" fillId="7" borderId="14" xfId="0" applyFont="1" applyFill="1" applyBorder="1" applyAlignment="1">
      <alignment horizontal="center" vertical="center"/>
    </xf>
    <xf numFmtId="0" fontId="52" fillId="7" borderId="13" xfId="0" applyFont="1" applyFill="1" applyBorder="1" applyAlignment="1">
      <alignment horizontal="center" vertical="center"/>
    </xf>
    <xf numFmtId="0" fontId="53" fillId="14" borderId="44" xfId="0" applyFont="1" applyFill="1" applyBorder="1" applyAlignment="1">
      <alignment horizontal="center" vertical="center" wrapText="1"/>
    </xf>
    <xf numFmtId="0" fontId="53" fillId="13" borderId="15" xfId="0" applyFont="1" applyFill="1" applyBorder="1" applyAlignment="1">
      <alignment horizontal="center" vertical="center" wrapText="1"/>
    </xf>
    <xf numFmtId="0" fontId="52" fillId="6" borderId="16" xfId="0" applyFont="1" applyFill="1" applyBorder="1" applyAlignment="1">
      <alignment horizontal="center" vertical="center"/>
    </xf>
    <xf numFmtId="0" fontId="52" fillId="7" borderId="16" xfId="0" applyFont="1" applyFill="1" applyBorder="1" applyAlignment="1">
      <alignment horizontal="center" vertical="center"/>
    </xf>
    <xf numFmtId="0" fontId="52" fillId="7" borderId="17" xfId="0" applyFont="1" applyFill="1" applyBorder="1" applyAlignment="1">
      <alignment horizontal="center" vertical="center"/>
    </xf>
    <xf numFmtId="0" fontId="54" fillId="5" borderId="18" xfId="0" applyFont="1" applyFill="1" applyBorder="1" applyAlignment="1">
      <alignment horizontal="center" vertical="center" wrapText="1"/>
    </xf>
    <xf numFmtId="0" fontId="54" fillId="12" borderId="18" xfId="0" applyFont="1" applyFill="1" applyBorder="1" applyAlignment="1">
      <alignment horizontal="center" vertical="center" wrapText="1"/>
    </xf>
    <xf numFmtId="0" fontId="54" fillId="13" borderId="18" xfId="0" applyFont="1" applyFill="1" applyBorder="1" applyAlignment="1">
      <alignment horizontal="center" vertical="center" wrapText="1"/>
    </xf>
    <xf numFmtId="0" fontId="55" fillId="6" borderId="18" xfId="0" applyFont="1" applyFill="1" applyBorder="1" applyAlignment="1">
      <alignment horizontal="center" vertical="center"/>
    </xf>
    <xf numFmtId="0" fontId="55" fillId="7" borderId="24" xfId="0" applyFont="1" applyFill="1" applyBorder="1" applyAlignment="1">
      <alignment horizontal="center" vertical="center"/>
    </xf>
    <xf numFmtId="0" fontId="49" fillId="0" borderId="18" xfId="0" applyFont="1" applyBorder="1" applyAlignment="1">
      <alignment horizontal="left" vertical="top" wrapText="1"/>
    </xf>
    <xf numFmtId="0" fontId="49" fillId="0" borderId="0" xfId="0" applyFont="1" applyBorder="1" applyAlignment="1">
      <alignment horizontal="left" vertical="top" wrapText="1"/>
    </xf>
    <xf numFmtId="0" fontId="51" fillId="0" borderId="18" xfId="0" applyFont="1" applyBorder="1" applyAlignment="1">
      <alignment horizontal="left" vertical="top" wrapText="1"/>
    </xf>
    <xf numFmtId="0" fontId="51" fillId="0" borderId="0" xfId="0" applyFont="1" applyBorder="1" applyAlignment="1">
      <alignment horizontal="left" vertical="top" wrapText="1"/>
    </xf>
    <xf numFmtId="0" fontId="51" fillId="2" borderId="2" xfId="0" applyFont="1" applyFill="1" applyBorder="1" applyAlignment="1">
      <alignment horizontal="left" vertical="center"/>
    </xf>
    <xf numFmtId="0" fontId="56" fillId="7" borderId="2" xfId="0" applyFont="1" applyFill="1" applyBorder="1" applyAlignment="1">
      <alignment horizontal="center" vertical="center" wrapText="1"/>
    </xf>
    <xf numFmtId="0" fontId="51" fillId="5" borderId="2" xfId="0" applyFont="1" applyFill="1" applyBorder="1" applyAlignment="1">
      <alignment horizontal="center" vertical="center" wrapText="1"/>
    </xf>
    <xf numFmtId="0" fontId="56" fillId="12" borderId="2" xfId="0" applyFont="1" applyFill="1" applyBorder="1" applyAlignment="1">
      <alignment horizontal="center" vertical="center" wrapText="1"/>
    </xf>
    <xf numFmtId="0" fontId="51" fillId="15" borderId="2" xfId="0" applyFont="1" applyFill="1" applyBorder="1" applyAlignment="1">
      <alignment horizontal="center" vertical="center" wrapText="1"/>
    </xf>
    <xf numFmtId="0" fontId="56" fillId="16" borderId="2" xfId="0" applyFont="1" applyFill="1" applyBorder="1" applyAlignment="1">
      <alignment horizontal="center" vertical="center" wrapText="1"/>
    </xf>
    <xf numFmtId="0" fontId="51" fillId="17" borderId="2" xfId="0" applyFont="1" applyFill="1" applyBorder="1" applyAlignment="1">
      <alignment horizontal="center" vertical="center" wrapText="1"/>
    </xf>
    <xf numFmtId="0" fontId="49" fillId="0" borderId="31" xfId="0" applyFont="1" applyBorder="1" applyAlignment="1">
      <alignment horizontal="left" vertical="center"/>
    </xf>
    <xf numFmtId="0" fontId="49" fillId="0" borderId="22" xfId="0" applyFont="1" applyBorder="1" applyAlignment="1">
      <alignment horizontal="left" vertical="center"/>
    </xf>
    <xf numFmtId="0" fontId="57" fillId="10" borderId="1" xfId="0" applyFont="1" applyFill="1" applyBorder="1" applyAlignment="1" applyProtection="1">
      <alignment horizontal="center" vertical="center"/>
    </xf>
    <xf numFmtId="0" fontId="58" fillId="10" borderId="1" xfId="0" applyFont="1" applyFill="1" applyBorder="1" applyProtection="1"/>
    <xf numFmtId="0" fontId="58" fillId="10" borderId="10" xfId="0" applyFont="1" applyFill="1" applyBorder="1" applyProtection="1"/>
    <xf numFmtId="0" fontId="57" fillId="10" borderId="32" xfId="0" applyFont="1" applyFill="1" applyBorder="1" applyAlignment="1" applyProtection="1">
      <alignment horizontal="center" vertical="center"/>
    </xf>
    <xf numFmtId="0" fontId="57" fillId="10" borderId="11" xfId="0" applyFont="1" applyFill="1" applyBorder="1" applyAlignment="1" applyProtection="1">
      <alignment horizontal="center" vertical="center"/>
    </xf>
    <xf numFmtId="0" fontId="57" fillId="10" borderId="13" xfId="0" applyFont="1" applyFill="1" applyBorder="1" applyAlignment="1" applyProtection="1">
      <alignment horizontal="center" vertical="center"/>
    </xf>
    <xf numFmtId="0" fontId="58" fillId="10" borderId="13" xfId="0" applyFont="1" applyFill="1" applyBorder="1" applyProtection="1"/>
    <xf numFmtId="0" fontId="57" fillId="10" borderId="27" xfId="0" applyFont="1" applyFill="1" applyBorder="1" applyAlignment="1" applyProtection="1">
      <alignment horizontal="center" vertical="center"/>
    </xf>
    <xf numFmtId="0" fontId="58" fillId="10" borderId="14" xfId="0" applyFont="1" applyFill="1" applyBorder="1" applyProtection="1"/>
    <xf numFmtId="0" fontId="57" fillId="10" borderId="28" xfId="0" applyFont="1" applyFill="1" applyBorder="1" applyAlignment="1" applyProtection="1">
      <alignment horizontal="center" vertical="center"/>
    </xf>
    <xf numFmtId="0" fontId="57" fillId="10" borderId="16" xfId="0" applyFont="1" applyFill="1" applyBorder="1" applyAlignment="1" applyProtection="1">
      <alignment horizontal="center" vertical="center"/>
    </xf>
    <xf numFmtId="0" fontId="58" fillId="10" borderId="17" xfId="0" applyFont="1" applyFill="1" applyBorder="1" applyProtection="1"/>
    <xf numFmtId="0" fontId="60" fillId="0" borderId="0" xfId="0" applyFont="1" applyBorder="1" applyAlignment="1">
      <alignment horizontal="left" vertical="center"/>
    </xf>
    <xf numFmtId="0" fontId="60" fillId="0" borderId="6" xfId="0" applyFont="1" applyBorder="1" applyAlignment="1">
      <alignment horizontal="left" vertical="center"/>
    </xf>
    <xf numFmtId="0" fontId="51" fillId="0" borderId="0" xfId="0" applyFont="1" applyAlignment="1">
      <alignment vertical="top" wrapText="1"/>
    </xf>
    <xf numFmtId="0" fontId="49" fillId="0" borderId="0" xfId="0" applyFont="1"/>
    <xf numFmtId="0" fontId="60" fillId="0" borderId="18" xfId="0" applyFont="1" applyBorder="1" applyAlignment="1">
      <alignment horizontal="left" vertical="center"/>
    </xf>
    <xf numFmtId="0" fontId="61" fillId="0" borderId="18" xfId="0" applyFont="1" applyBorder="1" applyAlignment="1">
      <alignment horizontal="left" vertical="center"/>
    </xf>
    <xf numFmtId="0" fontId="62" fillId="0" borderId="0" xfId="0" applyFont="1" applyBorder="1" applyAlignment="1">
      <alignment horizontal="center" vertical="center"/>
    </xf>
    <xf numFmtId="0" fontId="62" fillId="0" borderId="6" xfId="0" applyFont="1" applyBorder="1" applyAlignment="1">
      <alignment horizontal="center" vertical="center"/>
    </xf>
    <xf numFmtId="0" fontId="60" fillId="0" borderId="13" xfId="0" applyFont="1" applyBorder="1" applyAlignment="1">
      <alignment horizontal="left"/>
    </xf>
    <xf numFmtId="0" fontId="60" fillId="0" borderId="13" xfId="0" applyFont="1" applyFill="1" applyBorder="1" applyAlignment="1">
      <alignment horizontal="left" wrapText="1"/>
    </xf>
    <xf numFmtId="0" fontId="62" fillId="0" borderId="6" xfId="0" applyFont="1" applyBorder="1"/>
    <xf numFmtId="0" fontId="62" fillId="8" borderId="13" xfId="0" applyFont="1" applyFill="1" applyBorder="1"/>
    <xf numFmtId="0" fontId="62" fillId="0" borderId="0" xfId="0" applyFont="1" applyFill="1" applyBorder="1" applyAlignment="1">
      <alignment horizontal="left" vertical="top"/>
    </xf>
    <xf numFmtId="0" fontId="62" fillId="0" borderId="24" xfId="0" applyFont="1" applyFill="1" applyBorder="1"/>
    <xf numFmtId="0" fontId="62" fillId="0" borderId="25" xfId="0" applyFont="1" applyFill="1" applyBorder="1"/>
    <xf numFmtId="0" fontId="62" fillId="0" borderId="25" xfId="0" applyFont="1" applyBorder="1"/>
    <xf numFmtId="0" fontId="60" fillId="0" borderId="9" xfId="0" applyFont="1" applyFill="1" applyBorder="1" applyAlignment="1">
      <alignment horizontal="left" vertical="center"/>
    </xf>
    <xf numFmtId="164" fontId="62" fillId="8" borderId="11" xfId="0" applyNumberFormat="1" applyFont="1" applyFill="1" applyBorder="1" applyAlignment="1">
      <alignment horizontal="left" vertical="center"/>
    </xf>
    <xf numFmtId="0" fontId="60" fillId="0" borderId="12" xfId="0" applyFont="1" applyFill="1" applyBorder="1" applyAlignment="1">
      <alignment horizontal="left" vertical="center"/>
    </xf>
    <xf numFmtId="164" fontId="62" fillId="8" borderId="14" xfId="0" applyNumberFormat="1" applyFont="1" applyFill="1" applyBorder="1" applyAlignment="1">
      <alignment horizontal="left" vertical="center"/>
    </xf>
    <xf numFmtId="0" fontId="60" fillId="0" borderId="29" xfId="0" applyFont="1" applyFill="1" applyBorder="1" applyAlignment="1">
      <alignment horizontal="left" vertical="center"/>
    </xf>
    <xf numFmtId="164" fontId="62" fillId="8" borderId="30" xfId="0" applyNumberFormat="1" applyFont="1" applyFill="1" applyBorder="1" applyAlignment="1">
      <alignment horizontal="left" vertical="center"/>
    </xf>
    <xf numFmtId="0" fontId="60" fillId="0" borderId="15" xfId="0" applyFont="1" applyFill="1" applyBorder="1" applyAlignment="1">
      <alignment horizontal="left" vertical="center"/>
    </xf>
    <xf numFmtId="164" fontId="62" fillId="8" borderId="17" xfId="0" applyNumberFormat="1" applyFont="1" applyFill="1" applyBorder="1" applyAlignment="1">
      <alignment horizontal="left" vertical="center"/>
    </xf>
    <xf numFmtId="0" fontId="63" fillId="0" borderId="18" xfId="0" applyFont="1" applyFill="1" applyBorder="1"/>
    <xf numFmtId="0" fontId="63" fillId="0" borderId="0" xfId="0" applyFont="1" applyBorder="1"/>
    <xf numFmtId="0" fontId="7" fillId="0" borderId="9" xfId="0" applyFont="1" applyFill="1" applyBorder="1" applyAlignment="1">
      <alignment horizontal="left" vertical="top"/>
    </xf>
    <xf numFmtId="164" fontId="64" fillId="8" borderId="11" xfId="0" applyNumberFormat="1" applyFont="1" applyFill="1" applyBorder="1" applyAlignment="1">
      <alignment horizontal="left" vertical="top"/>
    </xf>
    <xf numFmtId="0" fontId="7" fillId="0" borderId="15" xfId="0" applyFont="1" applyFill="1" applyBorder="1" applyAlignment="1">
      <alignment horizontal="left" vertical="center"/>
    </xf>
    <xf numFmtId="164" fontId="64" fillId="8" borderId="17" xfId="0" applyNumberFormat="1" applyFont="1" applyFill="1" applyBorder="1" applyAlignment="1">
      <alignment horizontal="left" vertical="top" wrapText="1"/>
    </xf>
    <xf numFmtId="164" fontId="63" fillId="0" borderId="0" xfId="0" applyNumberFormat="1" applyFont="1" applyFill="1" applyBorder="1" applyAlignment="1">
      <alignment horizontal="left" vertical="center"/>
    </xf>
    <xf numFmtId="0" fontId="63" fillId="0" borderId="0" xfId="0" applyFont="1" applyFill="1" applyBorder="1" applyAlignment="1">
      <alignment horizontal="left" vertical="top"/>
    </xf>
    <xf numFmtId="0" fontId="63" fillId="8" borderId="26" xfId="0" applyFont="1" applyFill="1" applyBorder="1"/>
    <xf numFmtId="0" fontId="63" fillId="8" borderId="27" xfId="0" applyFont="1" applyFill="1" applyBorder="1"/>
    <xf numFmtId="0" fontId="63" fillId="8" borderId="28" xfId="0" applyFont="1" applyFill="1" applyBorder="1"/>
    <xf numFmtId="0" fontId="0" fillId="0" borderId="7" xfId="0" applyBorder="1"/>
    <xf numFmtId="0" fontId="35" fillId="0" borderId="0" xfId="0" applyFont="1" applyBorder="1" applyAlignment="1">
      <alignment horizontal="center" vertical="center"/>
    </xf>
    <xf numFmtId="0" fontId="36" fillId="0" borderId="0" xfId="0" applyFont="1" applyBorder="1" applyAlignment="1">
      <alignment horizontal="center"/>
    </xf>
    <xf numFmtId="0" fontId="37" fillId="0" borderId="18" xfId="0" applyFont="1" applyBorder="1"/>
    <xf numFmtId="0" fontId="37" fillId="0" borderId="6" xfId="0" applyFont="1" applyBorder="1" applyAlignment="1">
      <alignment horizontal="left" wrapText="1"/>
    </xf>
    <xf numFmtId="0" fontId="0" fillId="0" borderId="24" xfId="0" applyBorder="1"/>
    <xf numFmtId="0" fontId="60" fillId="0" borderId="14" xfId="0" applyFont="1" applyFill="1" applyBorder="1" applyAlignment="1">
      <alignment horizontal="left" wrapText="1"/>
    </xf>
    <xf numFmtId="0" fontId="62" fillId="8" borderId="14" xfId="0" applyFont="1" applyFill="1" applyBorder="1"/>
    <xf numFmtId="49" fontId="62" fillId="0" borderId="4" xfId="0" applyNumberFormat="1" applyFont="1" applyFill="1" applyBorder="1" applyAlignment="1">
      <alignment horizontal="left" vertical="top" wrapText="1"/>
    </xf>
    <xf numFmtId="0" fontId="38" fillId="0" borderId="0" xfId="0" applyFont="1" applyAlignment="1">
      <alignment vertical="center"/>
    </xf>
    <xf numFmtId="0" fontId="60" fillId="0" borderId="7" xfId="0" applyFont="1" applyBorder="1" applyAlignment="1">
      <alignment horizontal="left" vertical="center"/>
    </xf>
    <xf numFmtId="0" fontId="60" fillId="0" borderId="8" xfId="0" applyFont="1" applyBorder="1" applyAlignment="1">
      <alignment horizontal="left" vertical="center"/>
    </xf>
    <xf numFmtId="0" fontId="60" fillId="0" borderId="33" xfId="0" applyFont="1" applyBorder="1" applyAlignment="1">
      <alignment horizontal="left" vertical="center"/>
    </xf>
    <xf numFmtId="0" fontId="60" fillId="0" borderId="12" xfId="0" applyFont="1" applyBorder="1" applyAlignment="1">
      <alignment horizontal="left"/>
    </xf>
    <xf numFmtId="0" fontId="62" fillId="8" borderId="12" xfId="0" applyFont="1" applyFill="1" applyBorder="1"/>
    <xf numFmtId="0" fontId="62" fillId="0" borderId="18" xfId="0" applyFont="1" applyFill="1" applyBorder="1" applyAlignment="1">
      <alignment horizontal="left" vertical="top"/>
    </xf>
    <xf numFmtId="0" fontId="8" fillId="0" borderId="33" xfId="0" applyFont="1" applyBorder="1"/>
    <xf numFmtId="0" fontId="7" fillId="0" borderId="18" xfId="0" applyFont="1" applyFill="1" applyBorder="1" applyAlignment="1">
      <alignment horizontal="left" vertical="center"/>
    </xf>
    <xf numFmtId="0" fontId="63" fillId="0" borderId="18" xfId="0" applyFont="1" applyFill="1" applyBorder="1" applyAlignment="1">
      <alignment horizontal="left" vertical="top"/>
    </xf>
    <xf numFmtId="0" fontId="7" fillId="0" borderId="18" xfId="0" applyFont="1" applyBorder="1" applyAlignment="1">
      <alignment horizontal="left" vertical="center"/>
    </xf>
    <xf numFmtId="0" fontId="7" fillId="0" borderId="0" xfId="0" applyFont="1" applyBorder="1" applyAlignment="1">
      <alignment horizontal="left" vertical="center"/>
    </xf>
    <xf numFmtId="0" fontId="63" fillId="8" borderId="9" xfId="0" applyFont="1" applyFill="1" applyBorder="1"/>
    <xf numFmtId="0" fontId="63" fillId="8" borderId="12" xfId="0" applyFont="1" applyFill="1" applyBorder="1"/>
    <xf numFmtId="0" fontId="63" fillId="8" borderId="15" xfId="0" applyFont="1" applyFill="1" applyBorder="1"/>
    <xf numFmtId="0" fontId="59" fillId="0" borderId="7" xfId="0" applyFont="1" applyBorder="1" applyAlignment="1">
      <alignment vertical="center"/>
    </xf>
    <xf numFmtId="0" fontId="42" fillId="0" borderId="8" xfId="0" applyFont="1" applyBorder="1" applyAlignment="1">
      <alignment vertical="center"/>
    </xf>
    <xf numFmtId="0" fontId="0" fillId="0" borderId="8" xfId="0" applyBorder="1"/>
    <xf numFmtId="0" fontId="32" fillId="0" borderId="6" xfId="0" applyFont="1" applyBorder="1"/>
    <xf numFmtId="0" fontId="49" fillId="0" borderId="44" xfId="0" applyFont="1" applyFill="1" applyBorder="1" applyAlignment="1" applyProtection="1">
      <alignment vertical="center"/>
    </xf>
    <xf numFmtId="0" fontId="38" fillId="0" borderId="7" xfId="0" applyFont="1" applyBorder="1"/>
    <xf numFmtId="0" fontId="38" fillId="0" borderId="8" xfId="0" applyFont="1" applyBorder="1"/>
    <xf numFmtId="0" fontId="38" fillId="0" borderId="33" xfId="0" applyFont="1" applyBorder="1"/>
    <xf numFmtId="0" fontId="38" fillId="0" borderId="18" xfId="0" applyFont="1" applyBorder="1"/>
    <xf numFmtId="0" fontId="38" fillId="0" borderId="6" xfId="0" applyFont="1" applyBorder="1"/>
    <xf numFmtId="0" fontId="30" fillId="0" borderId="18" xfId="0" applyFont="1" applyBorder="1" applyAlignment="1">
      <alignment vertical="center" wrapText="1"/>
    </xf>
    <xf numFmtId="0" fontId="33" fillId="0" borderId="18" xfId="1" applyFont="1" applyBorder="1"/>
    <xf numFmtId="0" fontId="33" fillId="0" borderId="6" xfId="1" applyFont="1" applyBorder="1"/>
    <xf numFmtId="0" fontId="39" fillId="0" borderId="0" xfId="0" applyFont="1" applyBorder="1" applyAlignment="1">
      <alignment horizontal="center"/>
    </xf>
    <xf numFmtId="0" fontId="8" fillId="0" borderId="18" xfId="0" applyFont="1" applyBorder="1" applyAlignment="1">
      <alignment vertical="center" wrapText="1"/>
    </xf>
    <xf numFmtId="0" fontId="38" fillId="0" borderId="18" xfId="0" applyFont="1" applyBorder="1" applyAlignment="1">
      <alignment vertical="center"/>
    </xf>
    <xf numFmtId="0" fontId="38" fillId="0" borderId="0" xfId="0" applyFont="1" applyBorder="1" applyAlignment="1">
      <alignment vertical="center"/>
    </xf>
    <xf numFmtId="0" fontId="38" fillId="0" borderId="6" xfId="0" applyFont="1" applyBorder="1" applyAlignment="1">
      <alignment vertical="center"/>
    </xf>
    <xf numFmtId="0" fontId="38" fillId="0" borderId="24" xfId="0" applyFont="1" applyBorder="1" applyAlignment="1">
      <alignment vertical="center"/>
    </xf>
    <xf numFmtId="0" fontId="38" fillId="0" borderId="25" xfId="0" applyFont="1" applyBorder="1" applyAlignment="1">
      <alignment vertical="center"/>
    </xf>
    <xf numFmtId="0" fontId="38" fillId="0" borderId="4" xfId="0" applyFont="1" applyBorder="1" applyAlignment="1">
      <alignment vertical="center"/>
    </xf>
    <xf numFmtId="0" fontId="8" fillId="9" borderId="14" xfId="0" applyFont="1" applyFill="1" applyBorder="1" applyAlignment="1">
      <alignment vertical="center" wrapText="1"/>
    </xf>
    <xf numFmtId="14" fontId="0" fillId="10" borderId="17" xfId="0" applyNumberFormat="1" applyFill="1" applyBorder="1" applyAlignment="1">
      <alignment horizontal="left"/>
    </xf>
    <xf numFmtId="0" fontId="8" fillId="9" borderId="14" xfId="0" applyFont="1" applyFill="1" applyBorder="1" applyAlignment="1">
      <alignment horizontal="left"/>
    </xf>
    <xf numFmtId="49" fontId="68" fillId="0" borderId="45" xfId="0" applyNumberFormat="1" applyFont="1" applyBorder="1" applyAlignment="1">
      <alignment vertical="center" wrapText="1"/>
    </xf>
    <xf numFmtId="49" fontId="67" fillId="0" borderId="45" xfId="0" applyNumberFormat="1" applyFont="1" applyBorder="1" applyAlignment="1">
      <alignment vertical="center" wrapText="1"/>
    </xf>
    <xf numFmtId="14" fontId="49" fillId="0" borderId="0" xfId="0" applyNumberFormat="1" applyFont="1" applyBorder="1"/>
    <xf numFmtId="15" fontId="0" fillId="10" borderId="17" xfId="0" applyNumberFormat="1" applyFill="1" applyBorder="1"/>
    <xf numFmtId="0" fontId="49" fillId="0" borderId="0" xfId="0" applyFont="1" applyBorder="1" applyAlignment="1">
      <alignment horizontal="left" vertical="top" wrapText="1"/>
    </xf>
    <xf numFmtId="0" fontId="65" fillId="0" borderId="7" xfId="0" applyFont="1" applyBorder="1" applyAlignment="1">
      <alignment horizontal="center" vertical="center"/>
    </xf>
    <xf numFmtId="0" fontId="0" fillId="0" borderId="8" xfId="0" applyBorder="1" applyAlignment="1"/>
    <xf numFmtId="0" fontId="66" fillId="0" borderId="18" xfId="0" applyFont="1" applyBorder="1" applyAlignment="1">
      <alignment horizontal="center" vertical="center"/>
    </xf>
    <xf numFmtId="0" fontId="0" fillId="0" borderId="0" xfId="0" applyBorder="1" applyAlignment="1">
      <alignment horizontal="center"/>
    </xf>
    <xf numFmtId="0" fontId="60" fillId="0" borderId="18" xfId="0" applyFont="1" applyBorder="1" applyAlignment="1">
      <alignment horizontal="center"/>
    </xf>
    <xf numFmtId="0" fontId="0" fillId="0" borderId="0" xfId="0" applyBorder="1" applyAlignment="1"/>
    <xf numFmtId="0" fontId="0" fillId="0" borderId="24" xfId="0" applyBorder="1" applyAlignment="1"/>
    <xf numFmtId="0" fontId="0" fillId="0" borderId="25" xfId="0" applyBorder="1" applyAlignment="1"/>
    <xf numFmtId="0" fontId="40" fillId="0" borderId="7" xfId="0" applyFont="1" applyFill="1" applyBorder="1" applyAlignment="1"/>
    <xf numFmtId="0" fontId="36" fillId="0" borderId="8" xfId="0" applyFont="1" applyFill="1" applyBorder="1" applyAlignment="1"/>
    <xf numFmtId="0" fontId="49" fillId="0" borderId="18" xfId="0" applyFont="1" applyBorder="1" applyAlignment="1">
      <alignment horizontal="left" vertical="top" wrapText="1"/>
    </xf>
    <xf numFmtId="0" fontId="49" fillId="0" borderId="0" xfId="0" applyFont="1" applyBorder="1" applyAlignment="1">
      <alignment horizontal="left" vertical="top" wrapText="1"/>
    </xf>
    <xf numFmtId="0" fontId="0" fillId="0" borderId="18" xfId="0" applyBorder="1" applyAlignment="1">
      <alignment vertical="top"/>
    </xf>
    <xf numFmtId="0" fontId="0" fillId="0" borderId="0" xfId="0" applyBorder="1" applyAlignment="1">
      <alignment vertical="top"/>
    </xf>
    <xf numFmtId="0" fontId="51" fillId="0" borderId="18" xfId="0" applyFont="1" applyBorder="1" applyAlignment="1">
      <alignment horizontal="left" vertical="top" wrapText="1"/>
    </xf>
    <xf numFmtId="0" fontId="51" fillId="0" borderId="0" xfId="0" applyFont="1" applyBorder="1" applyAlignment="1">
      <alignment horizontal="left" vertical="top" wrapText="1"/>
    </xf>
    <xf numFmtId="0" fontId="30" fillId="0" borderId="18" xfId="0" applyFont="1" applyBorder="1" applyAlignment="1">
      <alignment vertical="center" wrapText="1"/>
    </xf>
    <xf numFmtId="0" fontId="0" fillId="0" borderId="6" xfId="0" applyBorder="1" applyAlignment="1"/>
    <xf numFmtId="0" fontId="8" fillId="0" borderId="18" xfId="0" applyFont="1" applyBorder="1" applyAlignment="1">
      <alignment vertical="center" wrapText="1"/>
    </xf>
    <xf numFmtId="0" fontId="11" fillId="0" borderId="0" xfId="0" applyFont="1" applyBorder="1" applyAlignment="1">
      <alignment vertical="top" wrapText="1"/>
    </xf>
    <xf numFmtId="49" fontId="14" fillId="0" borderId="13" xfId="0" applyNumberFormat="1" applyFont="1" applyBorder="1" applyAlignment="1" applyProtection="1">
      <alignment horizontal="left" vertical="center"/>
      <protection locked="0"/>
    </xf>
  </cellXfs>
  <cellStyles count="2">
    <cellStyle name="Hyperlink" xfId="1" builtinId="8"/>
    <cellStyle name="Normal" xfId="0" builtinId="0"/>
  </cellStyles>
  <dxfs count="20">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7030A0"/>
      <color rgb="FFCCC0DA"/>
      <color rgb="FF00B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xdr:col>
      <xdr:colOff>479777</xdr:colOff>
      <xdr:row>13</xdr:row>
      <xdr:rowOff>366890</xdr:rowOff>
    </xdr:from>
    <xdr:to>
      <xdr:col>4</xdr:col>
      <xdr:colOff>479777</xdr:colOff>
      <xdr:row>15</xdr:row>
      <xdr:rowOff>141112</xdr:rowOff>
    </xdr:to>
    <xdr:cxnSp macro="">
      <xdr:nvCxnSpPr>
        <xdr:cNvPr id="3" name="Straight Arrow Connector 2">
          <a:extLst>
            <a:ext uri="{FF2B5EF4-FFF2-40B4-BE49-F238E27FC236}">
              <a16:creationId xmlns:a16="http://schemas.microsoft.com/office/drawing/2014/main" id="{00000000-0008-0000-0400-000003000000}"/>
            </a:ext>
          </a:extLst>
        </xdr:cNvPr>
        <xdr:cNvCxnSpPr/>
      </xdr:nvCxnSpPr>
      <xdr:spPr>
        <a:xfrm>
          <a:off x="6194777" y="9510890"/>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1662288</xdr:colOff>
      <xdr:row>13</xdr:row>
      <xdr:rowOff>364069</xdr:rowOff>
    </xdr:from>
    <xdr:to>
      <xdr:col>4</xdr:col>
      <xdr:colOff>1662288</xdr:colOff>
      <xdr:row>15</xdr:row>
      <xdr:rowOff>138291</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a:off x="7377288" y="9508069"/>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165100</xdr:colOff>
      <xdr:row>24</xdr:row>
      <xdr:rowOff>25401</xdr:rowOff>
    </xdr:from>
    <xdr:to>
      <xdr:col>1</xdr:col>
      <xdr:colOff>2819400</xdr:colOff>
      <xdr:row>24</xdr:row>
      <xdr:rowOff>355600</xdr:rowOff>
    </xdr:to>
    <xdr:pic>
      <xdr:nvPicPr>
        <xdr:cNvPr id="2" name="Picture 1" descr="Signature">
          <a:extLst>
            <a:ext uri="{FF2B5EF4-FFF2-40B4-BE49-F238E27FC236}">
              <a16:creationId xmlns:a16="http://schemas.microsoft.com/office/drawing/2014/main" id="{E4F998AB-8656-CE4E-83D2-3310E7D5492C}"/>
            </a:ext>
          </a:extLst>
        </xdr:cNvPr>
        <xdr:cNvPicPr/>
      </xdr:nvPicPr>
      <xdr:blipFill>
        <a:blip xmlns:r="http://schemas.openxmlformats.org/officeDocument/2006/relationships" r:embed="rId1" cstate="print"/>
        <a:srcRect/>
        <a:stretch>
          <a:fillRect/>
        </a:stretch>
      </xdr:blipFill>
      <xdr:spPr bwMode="auto">
        <a:xfrm>
          <a:off x="1739900" y="5435601"/>
          <a:ext cx="2654300" cy="330199"/>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20"/>
  <sheetViews>
    <sheetView zoomScaleNormal="100" workbookViewId="0">
      <selection activeCell="B16" sqref="B16"/>
    </sheetView>
  </sheetViews>
  <sheetFormatPr baseColWidth="10" defaultColWidth="8.83203125" defaultRowHeight="15" x14ac:dyDescent="0.2"/>
  <cols>
    <col min="1" max="1" width="30.6640625" customWidth="1"/>
    <col min="2" max="2" width="80.6640625" customWidth="1"/>
    <col min="3" max="3" width="5.6640625" customWidth="1"/>
  </cols>
  <sheetData>
    <row r="1" spans="1:3" ht="26" x14ac:dyDescent="0.2">
      <c r="A1" s="284" t="s">
        <v>87</v>
      </c>
      <c r="B1" s="285"/>
      <c r="C1" s="247"/>
    </row>
    <row r="2" spans="1:3" ht="21" x14ac:dyDescent="0.2">
      <c r="A2" s="286" t="s">
        <v>88</v>
      </c>
      <c r="B2" s="287"/>
      <c r="C2" s="46"/>
    </row>
    <row r="3" spans="1:3" ht="19" x14ac:dyDescent="0.25">
      <c r="A3" s="288" t="s">
        <v>89</v>
      </c>
      <c r="B3" s="289"/>
      <c r="C3" s="46"/>
    </row>
    <row r="4" spans="1:3" ht="10" customHeight="1" thickBot="1" x14ac:dyDescent="0.25">
      <c r="A4" s="48"/>
      <c r="B4" s="49"/>
      <c r="C4" s="46"/>
    </row>
    <row r="5" spans="1:3" ht="25" customHeight="1" x14ac:dyDescent="0.2">
      <c r="A5" s="212" t="s">
        <v>137</v>
      </c>
      <c r="B5" s="213" t="s">
        <v>232</v>
      </c>
      <c r="C5" s="46"/>
    </row>
    <row r="6" spans="1:3" ht="25" customHeight="1" x14ac:dyDescent="0.2">
      <c r="A6" s="214" t="s">
        <v>18</v>
      </c>
      <c r="B6" s="215" t="s">
        <v>233</v>
      </c>
      <c r="C6" s="46"/>
    </row>
    <row r="7" spans="1:3" ht="25" customHeight="1" x14ac:dyDescent="0.2">
      <c r="A7" s="214" t="s">
        <v>90</v>
      </c>
      <c r="B7" s="215">
        <v>44112</v>
      </c>
      <c r="C7" s="46"/>
    </row>
    <row r="8" spans="1:3" ht="25" customHeight="1" x14ac:dyDescent="0.2">
      <c r="A8" s="216" t="s">
        <v>193</v>
      </c>
      <c r="B8" s="217" t="s">
        <v>234</v>
      </c>
      <c r="C8" s="46"/>
    </row>
    <row r="9" spans="1:3" ht="25" customHeight="1" thickBot="1" x14ac:dyDescent="0.25">
      <c r="A9" s="218" t="s">
        <v>96</v>
      </c>
      <c r="B9" s="219" t="s">
        <v>237</v>
      </c>
      <c r="C9" s="46"/>
    </row>
    <row r="10" spans="1:3" ht="10" customHeight="1" thickBot="1" x14ac:dyDescent="0.25">
      <c r="A10" s="220"/>
      <c r="B10" s="221"/>
      <c r="C10" s="46"/>
    </row>
    <row r="11" spans="1:3" ht="25" customHeight="1" x14ac:dyDescent="0.2">
      <c r="A11" s="222" t="s">
        <v>91</v>
      </c>
      <c r="B11" s="223" t="s">
        <v>235</v>
      </c>
      <c r="C11" s="46"/>
    </row>
    <row r="12" spans="1:3" ht="114" customHeight="1" thickBot="1" x14ac:dyDescent="0.25">
      <c r="A12" s="224" t="s">
        <v>92</v>
      </c>
      <c r="B12" s="225" t="s">
        <v>236</v>
      </c>
      <c r="C12" s="46"/>
    </row>
    <row r="13" spans="1:3" ht="18" x14ac:dyDescent="0.2">
      <c r="A13" s="248"/>
      <c r="B13" s="226"/>
      <c r="C13" s="46"/>
    </row>
    <row r="14" spans="1:3" ht="18" x14ac:dyDescent="0.2">
      <c r="A14" s="249" t="s">
        <v>93</v>
      </c>
      <c r="B14" s="227"/>
      <c r="C14" s="50"/>
    </row>
    <row r="15" spans="1:3" ht="19" thickBot="1" x14ac:dyDescent="0.25">
      <c r="A15" s="250" t="s">
        <v>94</v>
      </c>
      <c r="B15" s="251" t="s">
        <v>95</v>
      </c>
      <c r="C15" s="46"/>
    </row>
    <row r="16" spans="1:3" ht="25" customHeight="1" x14ac:dyDescent="0.2">
      <c r="A16" s="252" t="s">
        <v>307</v>
      </c>
      <c r="B16" s="228" t="s">
        <v>18</v>
      </c>
      <c r="C16" s="51"/>
    </row>
    <row r="17" spans="1:3" ht="25" customHeight="1" x14ac:dyDescent="0.2">
      <c r="A17" s="253"/>
      <c r="B17" s="229"/>
      <c r="C17" s="51"/>
    </row>
    <row r="18" spans="1:3" ht="25" customHeight="1" x14ac:dyDescent="0.2">
      <c r="A18" s="253"/>
      <c r="B18" s="229"/>
      <c r="C18" s="51"/>
    </row>
    <row r="19" spans="1:3" ht="25" customHeight="1" thickBot="1" x14ac:dyDescent="0.25">
      <c r="A19" s="254"/>
      <c r="B19" s="230"/>
      <c r="C19" s="51"/>
    </row>
    <row r="20" spans="1:3" ht="17" thickBot="1" x14ac:dyDescent="0.25">
      <c r="A20" s="52"/>
      <c r="B20" s="53"/>
      <c r="C20" s="54"/>
    </row>
  </sheetData>
  <mergeCells count="3">
    <mergeCell ref="A1:B1"/>
    <mergeCell ref="A2:B2"/>
    <mergeCell ref="A3:B3"/>
  </mergeCells>
  <pageMargins left="0.7" right="0.7" top="0.75" bottom="0.75" header="0.3" footer="0.3"/>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H9"/>
  <sheetViews>
    <sheetView zoomScaleNormal="100" workbookViewId="0">
      <selection activeCell="B6" sqref="B6"/>
    </sheetView>
  </sheetViews>
  <sheetFormatPr baseColWidth="10" defaultColWidth="8.83203125" defaultRowHeight="15" x14ac:dyDescent="0.2"/>
  <cols>
    <col min="1" max="1" width="40.6640625" customWidth="1"/>
    <col min="2" max="3" width="10.6640625" customWidth="1"/>
    <col min="4" max="5" width="14.6640625" customWidth="1"/>
    <col min="6" max="6" width="12.6640625" customWidth="1"/>
    <col min="7" max="7" width="13.6640625" customWidth="1"/>
  </cols>
  <sheetData>
    <row r="1" spans="1:8" ht="22.5" customHeight="1" x14ac:dyDescent="0.2">
      <c r="A1" s="255" t="s">
        <v>106</v>
      </c>
      <c r="B1" s="256"/>
      <c r="C1" s="257"/>
      <c r="D1" s="257"/>
      <c r="E1" s="257"/>
      <c r="F1" s="257"/>
      <c r="G1" s="257"/>
      <c r="H1" s="70"/>
    </row>
    <row r="2" spans="1:8" ht="16" thickBot="1" x14ac:dyDescent="0.25">
      <c r="A2" s="71"/>
      <c r="B2" s="7"/>
      <c r="C2" s="7"/>
      <c r="D2" s="7"/>
      <c r="E2" s="7"/>
      <c r="F2" s="7"/>
      <c r="G2" s="7"/>
      <c r="H2" s="13"/>
    </row>
    <row r="3" spans="1:8" s="55" customFormat="1" ht="50" customHeight="1" thickBot="1" x14ac:dyDescent="0.25">
      <c r="A3" s="175" t="s">
        <v>101</v>
      </c>
      <c r="B3" s="176" t="s">
        <v>214</v>
      </c>
      <c r="C3" s="177" t="s">
        <v>215</v>
      </c>
      <c r="D3" s="178" t="s">
        <v>218</v>
      </c>
      <c r="E3" s="179" t="s">
        <v>216</v>
      </c>
      <c r="F3" s="180" t="s">
        <v>212</v>
      </c>
      <c r="G3" s="181" t="s">
        <v>217</v>
      </c>
      <c r="H3" s="258"/>
    </row>
    <row r="4" spans="1:8" ht="50" customHeight="1" x14ac:dyDescent="0.4">
      <c r="A4" s="182" t="s">
        <v>146</v>
      </c>
      <c r="B4" s="184" t="s">
        <v>105</v>
      </c>
      <c r="C4" s="185"/>
      <c r="D4" s="186"/>
      <c r="E4" s="185"/>
      <c r="F4" s="187"/>
      <c r="G4" s="188" t="s">
        <v>105</v>
      </c>
      <c r="H4" s="13"/>
    </row>
    <row r="5" spans="1:8" ht="50" customHeight="1" x14ac:dyDescent="0.4">
      <c r="A5" s="183" t="s">
        <v>102</v>
      </c>
      <c r="B5" s="184" t="s">
        <v>105</v>
      </c>
      <c r="C5" s="189" t="s">
        <v>105</v>
      </c>
      <c r="D5" s="189" t="s">
        <v>105</v>
      </c>
      <c r="E5" s="190"/>
      <c r="F5" s="191"/>
      <c r="G5" s="192"/>
      <c r="H5" s="13"/>
    </row>
    <row r="6" spans="1:8" ht="50" customHeight="1" x14ac:dyDescent="0.4">
      <c r="A6" s="183" t="s">
        <v>104</v>
      </c>
      <c r="B6" s="184" t="s">
        <v>105</v>
      </c>
      <c r="C6" s="189" t="s">
        <v>105</v>
      </c>
      <c r="D6" s="189" t="s">
        <v>105</v>
      </c>
      <c r="E6" s="191" t="s">
        <v>105</v>
      </c>
      <c r="F6" s="190"/>
      <c r="G6" s="192"/>
      <c r="H6" s="13"/>
    </row>
    <row r="7" spans="1:8" ht="50" customHeight="1" thickBot="1" x14ac:dyDescent="0.45">
      <c r="A7" s="259" t="s">
        <v>103</v>
      </c>
      <c r="B7" s="193" t="s">
        <v>105</v>
      </c>
      <c r="C7" s="194" t="s">
        <v>105</v>
      </c>
      <c r="D7" s="194" t="s">
        <v>105</v>
      </c>
      <c r="E7" s="194"/>
      <c r="F7" s="193" t="s">
        <v>105</v>
      </c>
      <c r="G7" s="195"/>
      <c r="H7" s="13"/>
    </row>
    <row r="8" spans="1:8" x14ac:dyDescent="0.2">
      <c r="A8" s="71"/>
      <c r="B8" s="7"/>
      <c r="C8" s="7"/>
      <c r="D8" s="7"/>
      <c r="E8" s="7"/>
      <c r="F8" s="7"/>
      <c r="G8" s="7"/>
      <c r="H8" s="13"/>
    </row>
    <row r="9" spans="1:8" ht="16" thickBot="1" x14ac:dyDescent="0.25">
      <c r="A9" s="236"/>
      <c r="B9" s="40"/>
      <c r="C9" s="40"/>
      <c r="D9" s="40"/>
      <c r="E9" s="40"/>
      <c r="F9" s="40"/>
      <c r="G9" s="40"/>
      <c r="H9" s="76"/>
    </row>
  </sheetData>
  <sheetProtection selectLockedCells="1"/>
  <pageMargins left="0.7" right="0.7" top="0.75" bottom="0.75" header="0.3" footer="0.3"/>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G23"/>
  <sheetViews>
    <sheetView zoomScaleNormal="100" workbookViewId="0">
      <selection activeCell="A2" sqref="A2"/>
    </sheetView>
  </sheetViews>
  <sheetFormatPr baseColWidth="10" defaultColWidth="9.1640625" defaultRowHeight="15" x14ac:dyDescent="0.2"/>
  <cols>
    <col min="1" max="1" width="29.83203125" style="4" customWidth="1"/>
    <col min="2" max="2" width="31.5" style="4" customWidth="1"/>
    <col min="3" max="3" width="23.5" style="4" customWidth="1"/>
    <col min="4" max="4" width="17.83203125" style="4" customWidth="1"/>
    <col min="5" max="5" width="21.33203125" style="4" customWidth="1"/>
    <col min="6" max="6" width="35.5" style="4" customWidth="1"/>
    <col min="7" max="16384" width="9.1640625" style="4"/>
  </cols>
  <sheetData>
    <row r="1" spans="1:7" ht="30" customHeight="1" thickBot="1" x14ac:dyDescent="0.25">
      <c r="A1" s="99" t="s">
        <v>6</v>
      </c>
      <c r="B1" s="99" t="s">
        <v>8</v>
      </c>
      <c r="C1" s="99" t="s">
        <v>9</v>
      </c>
      <c r="D1" s="99" t="s">
        <v>13</v>
      </c>
      <c r="E1" s="99" t="s">
        <v>210</v>
      </c>
      <c r="F1" s="99" t="s">
        <v>207</v>
      </c>
    </row>
    <row r="2" spans="1:7" ht="15" customHeight="1" thickBot="1" x14ac:dyDescent="0.25">
      <c r="A2" s="100" t="s">
        <v>109</v>
      </c>
      <c r="B2" s="101" t="s">
        <v>120</v>
      </c>
      <c r="C2" s="101" t="s">
        <v>231</v>
      </c>
      <c r="D2" s="101" t="s">
        <v>132</v>
      </c>
      <c r="E2" s="101" t="s">
        <v>123</v>
      </c>
      <c r="F2" s="102" t="s">
        <v>20</v>
      </c>
      <c r="G2" s="20"/>
    </row>
    <row r="3" spans="1:7" ht="15" customHeight="1" thickBot="1" x14ac:dyDescent="0.25">
      <c r="A3" s="100" t="s">
        <v>107</v>
      </c>
      <c r="B3" s="101" t="s">
        <v>121</v>
      </c>
      <c r="C3" s="101" t="s">
        <v>204</v>
      </c>
      <c r="D3" s="101" t="s">
        <v>129</v>
      </c>
      <c r="E3" s="101" t="s">
        <v>128</v>
      </c>
      <c r="F3" s="103" t="s">
        <v>86</v>
      </c>
      <c r="G3" s="20"/>
    </row>
    <row r="4" spans="1:7" ht="30" customHeight="1" thickBot="1" x14ac:dyDescent="0.25">
      <c r="A4" s="100" t="s">
        <v>110</v>
      </c>
      <c r="B4" s="101" t="s">
        <v>118</v>
      </c>
      <c r="C4" s="101" t="s">
        <v>205</v>
      </c>
      <c r="D4" s="101" t="s">
        <v>130</v>
      </c>
      <c r="E4" s="101" t="s">
        <v>127</v>
      </c>
      <c r="F4" s="103" t="s">
        <v>21</v>
      </c>
      <c r="G4" s="20"/>
    </row>
    <row r="5" spans="1:7" ht="30" customHeight="1" thickBot="1" x14ac:dyDescent="0.25">
      <c r="A5" s="100" t="s">
        <v>108</v>
      </c>
      <c r="B5" s="101" t="s">
        <v>122</v>
      </c>
      <c r="C5" s="101" t="s">
        <v>206</v>
      </c>
      <c r="D5" s="101" t="s">
        <v>131</v>
      </c>
      <c r="E5" s="101" t="s">
        <v>126</v>
      </c>
      <c r="F5" s="103" t="s">
        <v>15</v>
      </c>
      <c r="G5" s="20"/>
    </row>
    <row r="6" spans="1:7" ht="30" customHeight="1" thickBot="1" x14ac:dyDescent="0.25">
      <c r="A6" s="100" t="s">
        <v>112</v>
      </c>
      <c r="B6" s="101" t="s">
        <v>119</v>
      </c>
      <c r="C6" s="101"/>
      <c r="D6" s="101"/>
      <c r="E6" s="101" t="s">
        <v>124</v>
      </c>
      <c r="F6" s="103" t="s">
        <v>22</v>
      </c>
      <c r="G6" s="20"/>
    </row>
    <row r="7" spans="1:7" ht="15" customHeight="1" thickBot="1" x14ac:dyDescent="0.25">
      <c r="A7" s="100" t="s">
        <v>111</v>
      </c>
      <c r="B7" s="101" t="s">
        <v>117</v>
      </c>
      <c r="C7" s="101"/>
      <c r="D7" s="101"/>
      <c r="E7" s="101" t="s">
        <v>125</v>
      </c>
      <c r="F7" s="103" t="s">
        <v>23</v>
      </c>
      <c r="G7" s="20"/>
    </row>
    <row r="8" spans="1:7" ht="45" customHeight="1" thickBot="1" x14ac:dyDescent="0.25">
      <c r="A8" s="121" t="s">
        <v>10</v>
      </c>
      <c r="B8" s="122" t="s">
        <v>134</v>
      </c>
      <c r="C8" s="106"/>
      <c r="D8" s="107"/>
      <c r="E8" s="107"/>
      <c r="F8" s="103" t="s">
        <v>24</v>
      </c>
      <c r="G8" s="20"/>
    </row>
    <row r="9" spans="1:7" ht="30" customHeight="1" thickBot="1" x14ac:dyDescent="0.25">
      <c r="A9" s="104" t="s">
        <v>7</v>
      </c>
      <c r="B9" s="108"/>
      <c r="C9" s="109"/>
      <c r="D9" s="110"/>
      <c r="E9" s="110"/>
      <c r="F9" s="111" t="s">
        <v>26</v>
      </c>
    </row>
    <row r="10" spans="1:7" ht="15" customHeight="1" x14ac:dyDescent="0.2">
      <c r="A10" s="105" t="s">
        <v>115</v>
      </c>
      <c r="F10" s="101" t="s">
        <v>31</v>
      </c>
    </row>
    <row r="11" spans="1:7" ht="15" customHeight="1" x14ac:dyDescent="0.2">
      <c r="A11" s="100" t="s">
        <v>116</v>
      </c>
      <c r="F11" s="101" t="s">
        <v>27</v>
      </c>
    </row>
    <row r="12" spans="1:7" ht="30" customHeight="1" x14ac:dyDescent="0.2">
      <c r="A12" s="100" t="s">
        <v>114</v>
      </c>
      <c r="C12" s="120" t="s">
        <v>213</v>
      </c>
      <c r="F12" s="101" t="s">
        <v>16</v>
      </c>
    </row>
    <row r="13" spans="1:7" ht="15" customHeight="1" x14ac:dyDescent="0.2">
      <c r="A13" s="100" t="s">
        <v>25</v>
      </c>
      <c r="F13" s="101" t="s">
        <v>28</v>
      </c>
    </row>
    <row r="14" spans="1:7" ht="15" customHeight="1" thickBot="1" x14ac:dyDescent="0.25">
      <c r="A14" s="100" t="s">
        <v>113</v>
      </c>
      <c r="F14" s="101" t="s">
        <v>29</v>
      </c>
    </row>
    <row r="15" spans="1:7" ht="45" customHeight="1" thickBot="1" x14ac:dyDescent="0.25">
      <c r="A15" s="121" t="s">
        <v>11</v>
      </c>
      <c r="F15" s="112" t="s">
        <v>30</v>
      </c>
    </row>
    <row r="16" spans="1:7" ht="16" thickBot="1" x14ac:dyDescent="0.25">
      <c r="E16" s="98"/>
    </row>
    <row r="17" spans="5:5" ht="16" thickBot="1" x14ac:dyDescent="0.25"/>
    <row r="18" spans="5:5" ht="16" thickBot="1" x14ac:dyDescent="0.25">
      <c r="E18" s="6"/>
    </row>
    <row r="19" spans="5:5" ht="16" thickBot="1" x14ac:dyDescent="0.25">
      <c r="E19" s="6"/>
    </row>
    <row r="20" spans="5:5" ht="16" thickBot="1" x14ac:dyDescent="0.25">
      <c r="E20" s="6"/>
    </row>
    <row r="22" spans="5:5" ht="16" thickBot="1" x14ac:dyDescent="0.25"/>
    <row r="23" spans="5:5" ht="16" thickBot="1" x14ac:dyDescent="0.25">
      <c r="E23" s="6"/>
    </row>
  </sheetData>
  <sortState xmlns:xlrd2="http://schemas.microsoft.com/office/spreadsheetml/2017/richdata2" ref="A10:A14">
    <sortCondition ref="A10:A14"/>
  </sortState>
  <hyperlinks>
    <hyperlink ref="A18:B18" r:id="rId1" display="Supplementary advice and guidance" xr:uid="{00000000-0004-0000-0200-000000000000}"/>
    <hyperlink ref="C12" r:id="rId2" xr:uid="{00000000-0004-0000-0200-000001000000}"/>
  </hyperlinks>
  <pageMargins left="0.25" right="0.25"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92D050"/>
    <pageSetUpPr fitToPage="1"/>
  </sheetPr>
  <dimension ref="A1:J28"/>
  <sheetViews>
    <sheetView topLeftCell="A14" zoomScaleNormal="100" workbookViewId="0">
      <selection activeCell="B16" sqref="B16:B19"/>
    </sheetView>
  </sheetViews>
  <sheetFormatPr baseColWidth="10" defaultColWidth="8.83203125" defaultRowHeight="15" customHeight="1" x14ac:dyDescent="0.2"/>
  <cols>
    <col min="1" max="1" width="60.33203125" customWidth="1"/>
    <col min="2" max="2" width="26.6640625" customWidth="1"/>
    <col min="3" max="3" width="40.6640625" customWidth="1"/>
    <col min="4" max="4" width="4.6640625" customWidth="1"/>
    <col min="5" max="10" width="8.6640625" customWidth="1"/>
  </cols>
  <sheetData>
    <row r="1" spans="1:10" ht="25" customHeight="1" x14ac:dyDescent="0.3">
      <c r="A1" s="292" t="s">
        <v>12</v>
      </c>
      <c r="B1" s="293"/>
      <c r="C1" s="293"/>
      <c r="D1" s="70"/>
    </row>
    <row r="2" spans="1:10" ht="15" customHeight="1" x14ac:dyDescent="0.2">
      <c r="A2" s="71"/>
      <c r="B2" s="7"/>
      <c r="C2" s="7"/>
      <c r="D2" s="13"/>
    </row>
    <row r="3" spans="1:10" ht="80" customHeight="1" x14ac:dyDescent="0.2">
      <c r="A3" s="294" t="s">
        <v>230</v>
      </c>
      <c r="B3" s="295"/>
      <c r="C3" s="295"/>
      <c r="D3" s="72"/>
      <c r="E3" s="12"/>
      <c r="F3" s="12"/>
      <c r="G3" s="12"/>
      <c r="H3" s="12"/>
      <c r="I3" s="12"/>
      <c r="J3" s="12"/>
    </row>
    <row r="4" spans="1:10" ht="15" customHeight="1" x14ac:dyDescent="0.2">
      <c r="A4" s="123"/>
      <c r="B4" s="124"/>
      <c r="C4" s="124"/>
      <c r="D4" s="72"/>
      <c r="E4" s="12"/>
      <c r="F4" s="12"/>
      <c r="G4" s="12"/>
      <c r="H4" s="12"/>
      <c r="I4" s="12"/>
      <c r="J4" s="12"/>
    </row>
    <row r="5" spans="1:10" ht="60" customHeight="1" x14ac:dyDescent="0.2">
      <c r="A5" s="294" t="s">
        <v>219</v>
      </c>
      <c r="B5" s="295"/>
      <c r="C5" s="295"/>
      <c r="D5" s="72"/>
      <c r="E5" s="12"/>
      <c r="F5" s="12"/>
      <c r="G5" s="12"/>
      <c r="H5" s="12"/>
      <c r="I5" s="12"/>
      <c r="J5" s="12"/>
    </row>
    <row r="6" spans="1:10" ht="15" customHeight="1" x14ac:dyDescent="0.25">
      <c r="A6" s="125"/>
      <c r="B6" s="126"/>
      <c r="C6" s="126"/>
      <c r="D6" s="13"/>
    </row>
    <row r="7" spans="1:10" s="1" customFormat="1" ht="40" customHeight="1" x14ac:dyDescent="0.2">
      <c r="A7" s="127" t="s">
        <v>189</v>
      </c>
      <c r="B7" s="128" t="s">
        <v>188</v>
      </c>
      <c r="C7" s="128"/>
      <c r="D7" s="73"/>
      <c r="E7" s="8"/>
      <c r="F7" s="8"/>
      <c r="G7" s="8"/>
      <c r="H7" s="8"/>
      <c r="I7" s="8"/>
      <c r="J7" s="8"/>
    </row>
    <row r="8" spans="1:10" s="1" customFormat="1" ht="23" customHeight="1" x14ac:dyDescent="0.2">
      <c r="A8" s="171" t="s">
        <v>238</v>
      </c>
      <c r="B8" s="128" t="s">
        <v>239</v>
      </c>
      <c r="C8" s="128"/>
      <c r="D8" s="73"/>
      <c r="E8" s="8"/>
      <c r="F8" s="8"/>
      <c r="G8" s="8"/>
      <c r="H8" s="8"/>
      <c r="I8" s="8"/>
      <c r="J8" s="8"/>
    </row>
    <row r="9" spans="1:10" ht="24" customHeight="1" x14ac:dyDescent="0.2">
      <c r="A9" s="123" t="s">
        <v>240</v>
      </c>
      <c r="B9" s="128" t="s">
        <v>239</v>
      </c>
      <c r="C9" s="124"/>
      <c r="D9" s="72"/>
      <c r="E9" s="4"/>
      <c r="F9" s="4"/>
      <c r="G9" s="4"/>
      <c r="H9" s="4"/>
      <c r="I9" s="4"/>
      <c r="J9" s="4"/>
    </row>
    <row r="10" spans="1:10" ht="26" customHeight="1" x14ac:dyDescent="0.2">
      <c r="A10" s="123" t="s">
        <v>241</v>
      </c>
      <c r="B10" s="128" t="s">
        <v>239</v>
      </c>
      <c r="C10" s="124"/>
      <c r="D10" s="72"/>
      <c r="E10" s="4"/>
      <c r="F10" s="4"/>
      <c r="G10" s="4"/>
      <c r="H10" s="4"/>
      <c r="I10" s="4"/>
      <c r="J10" s="4"/>
    </row>
    <row r="11" spans="1:10" s="1" customFormat="1" ht="20" customHeight="1" x14ac:dyDescent="0.2">
      <c r="A11" s="173" t="s">
        <v>14</v>
      </c>
      <c r="B11" s="174" t="s">
        <v>32</v>
      </c>
      <c r="C11" s="174"/>
      <c r="D11" s="74"/>
      <c r="E11" s="9"/>
      <c r="F11" s="9"/>
      <c r="G11" s="9"/>
      <c r="H11" s="9"/>
      <c r="I11" s="9"/>
      <c r="J11" s="9"/>
    </row>
    <row r="12" spans="1:10" ht="21" customHeight="1" x14ac:dyDescent="0.2">
      <c r="A12" s="123" t="s">
        <v>265</v>
      </c>
      <c r="B12" s="124" t="s">
        <v>239</v>
      </c>
      <c r="C12" s="124"/>
      <c r="D12" s="72"/>
      <c r="E12" s="4"/>
      <c r="F12" s="4"/>
      <c r="G12" s="4"/>
      <c r="H12" s="4"/>
      <c r="I12" s="4"/>
      <c r="J12" s="4"/>
    </row>
    <row r="13" spans="1:10" ht="20" customHeight="1" x14ac:dyDescent="0.2">
      <c r="A13" s="123" t="s">
        <v>266</v>
      </c>
      <c r="B13" s="124" t="s">
        <v>239</v>
      </c>
      <c r="C13" s="124"/>
      <c r="D13" s="72"/>
      <c r="E13" s="4"/>
      <c r="F13" s="4"/>
      <c r="G13" s="4"/>
      <c r="H13" s="4"/>
      <c r="I13" s="4"/>
      <c r="J13" s="4"/>
    </row>
    <row r="14" spans="1:10" ht="24" customHeight="1" x14ac:dyDescent="0.25">
      <c r="A14" s="129" t="s">
        <v>267</v>
      </c>
      <c r="B14" s="126" t="s">
        <v>239</v>
      </c>
      <c r="C14" s="126"/>
      <c r="D14" s="13"/>
    </row>
    <row r="15" spans="1:10" s="1" customFormat="1" ht="40" customHeight="1" x14ac:dyDescent="0.2">
      <c r="A15" s="173" t="s">
        <v>33</v>
      </c>
      <c r="B15" s="130" t="s">
        <v>97</v>
      </c>
      <c r="C15" s="130" t="s">
        <v>34</v>
      </c>
      <c r="D15" s="73"/>
      <c r="E15" s="10"/>
      <c r="F15" s="10"/>
      <c r="G15" s="10"/>
      <c r="H15" s="10"/>
      <c r="I15" s="10"/>
      <c r="J15" s="10"/>
    </row>
    <row r="16" spans="1:10" ht="44" customHeight="1" x14ac:dyDescent="0.25">
      <c r="A16" s="171" t="s">
        <v>242</v>
      </c>
      <c r="B16" s="172" t="s">
        <v>308</v>
      </c>
      <c r="C16" s="281">
        <v>44116</v>
      </c>
      <c r="D16" s="13"/>
    </row>
    <row r="17" spans="1:10" ht="45" customHeight="1" x14ac:dyDescent="0.25">
      <c r="A17" s="131" t="s">
        <v>243</v>
      </c>
      <c r="B17" s="283" t="s">
        <v>308</v>
      </c>
      <c r="C17" s="281">
        <v>44116</v>
      </c>
      <c r="D17" s="13"/>
    </row>
    <row r="18" spans="1:10" ht="47" customHeight="1" x14ac:dyDescent="0.25">
      <c r="A18" s="131" t="s">
        <v>268</v>
      </c>
      <c r="B18" s="283" t="s">
        <v>308</v>
      </c>
      <c r="C18" s="281">
        <v>44116</v>
      </c>
      <c r="D18" s="13"/>
    </row>
    <row r="19" spans="1:10" ht="60" customHeight="1" x14ac:dyDescent="0.25">
      <c r="A19" s="131" t="s">
        <v>270</v>
      </c>
      <c r="B19" s="283" t="s">
        <v>308</v>
      </c>
      <c r="C19" s="281">
        <v>44116</v>
      </c>
      <c r="D19" s="13"/>
    </row>
    <row r="20" spans="1:10" ht="15" customHeight="1" x14ac:dyDescent="0.25">
      <c r="A20" s="131"/>
      <c r="B20" s="126"/>
      <c r="C20" s="126"/>
      <c r="D20" s="13"/>
    </row>
    <row r="21" spans="1:10" ht="40" customHeight="1" x14ac:dyDescent="0.2">
      <c r="A21" s="298" t="s">
        <v>19</v>
      </c>
      <c r="B21" s="299"/>
      <c r="C21" s="299"/>
      <c r="D21" s="73"/>
      <c r="E21" s="10"/>
      <c r="F21" s="10"/>
      <c r="G21" s="10"/>
      <c r="H21" s="10"/>
      <c r="I21" s="10"/>
      <c r="J21" s="10"/>
    </row>
    <row r="22" spans="1:10" ht="25" customHeight="1" x14ac:dyDescent="0.2">
      <c r="A22" s="294" t="s">
        <v>244</v>
      </c>
      <c r="B22" s="295"/>
      <c r="C22" s="295"/>
      <c r="D22" s="13"/>
    </row>
    <row r="23" spans="1:10" ht="24" customHeight="1" x14ac:dyDescent="0.2">
      <c r="A23" s="294" t="s">
        <v>245</v>
      </c>
      <c r="B23" s="295"/>
      <c r="C23" s="295"/>
      <c r="D23" s="13"/>
    </row>
    <row r="24" spans="1:10" ht="24" customHeight="1" x14ac:dyDescent="0.2">
      <c r="A24" s="294" t="s">
        <v>246</v>
      </c>
      <c r="B24" s="295"/>
      <c r="C24" s="295"/>
      <c r="D24" s="13"/>
    </row>
    <row r="25" spans="1:10" ht="40" customHeight="1" x14ac:dyDescent="0.2">
      <c r="A25" s="298" t="s">
        <v>35</v>
      </c>
      <c r="B25" s="299"/>
      <c r="C25" s="299"/>
      <c r="D25" s="75"/>
      <c r="E25" s="11"/>
      <c r="F25" s="11"/>
      <c r="G25" s="11"/>
      <c r="H25" s="11"/>
      <c r="I25" s="11"/>
      <c r="J25" s="11"/>
    </row>
    <row r="26" spans="1:10" ht="15" customHeight="1" x14ac:dyDescent="0.2">
      <c r="A26" s="296"/>
      <c r="B26" s="297"/>
      <c r="C26" s="297"/>
      <c r="D26" s="13"/>
    </row>
    <row r="27" spans="1:10" ht="15" customHeight="1" x14ac:dyDescent="0.2">
      <c r="A27" s="296"/>
      <c r="B27" s="297"/>
      <c r="C27" s="297"/>
      <c r="D27" s="13"/>
    </row>
    <row r="28" spans="1:10" ht="15" customHeight="1" thickBot="1" x14ac:dyDescent="0.25">
      <c r="A28" s="290"/>
      <c r="B28" s="291"/>
      <c r="C28" s="291"/>
      <c r="D28" s="76"/>
    </row>
  </sheetData>
  <mergeCells count="11">
    <mergeCell ref="A28:C28"/>
    <mergeCell ref="A1:C1"/>
    <mergeCell ref="A3:C3"/>
    <mergeCell ref="A5:C5"/>
    <mergeCell ref="A26:C26"/>
    <mergeCell ref="A21:C21"/>
    <mergeCell ref="A27:C27"/>
    <mergeCell ref="A25:C25"/>
    <mergeCell ref="A22:C22"/>
    <mergeCell ref="A23:C23"/>
    <mergeCell ref="A24:C24"/>
  </mergeCells>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M56"/>
  <sheetViews>
    <sheetView tabSelected="1" topLeftCell="A8" zoomScale="90" zoomScaleNormal="90" workbookViewId="0">
      <selection activeCell="E13" sqref="E13"/>
    </sheetView>
  </sheetViews>
  <sheetFormatPr baseColWidth="10" defaultColWidth="13.5" defaultRowHeight="15" x14ac:dyDescent="0.2"/>
  <cols>
    <col min="1" max="1" width="15.5" style="45" customWidth="1"/>
    <col min="2" max="2" width="13.5" customWidth="1"/>
    <col min="3" max="3" width="32.6640625" customWidth="1"/>
    <col min="4" max="4" width="17.5" customWidth="1"/>
    <col min="5" max="5" width="32.6640625" customWidth="1"/>
    <col min="6" max="6" width="23.5" customWidth="1"/>
    <col min="7" max="7" width="22.1640625" customWidth="1"/>
    <col min="8" max="8" width="34" customWidth="1"/>
    <col min="9" max="9" width="29.33203125" customWidth="1"/>
    <col min="10" max="10" width="17.1640625" customWidth="1"/>
    <col min="11" max="11" width="16" customWidth="1"/>
    <col min="12" max="12" width="18.6640625" customWidth="1"/>
    <col min="13" max="13" width="21.33203125" customWidth="1"/>
  </cols>
  <sheetData>
    <row r="1" spans="1:13" s="7" customFormat="1" ht="25" thickBot="1" x14ac:dyDescent="0.25">
      <c r="A1" s="143" t="s">
        <v>251</v>
      </c>
    </row>
    <row r="2" spans="1:13" s="7" customFormat="1" ht="30" customHeight="1" thickBot="1" x14ac:dyDescent="0.25">
      <c r="A2" s="88"/>
      <c r="B2" s="89"/>
      <c r="C2" s="90"/>
      <c r="D2" s="118" t="s">
        <v>44</v>
      </c>
      <c r="E2" s="89"/>
      <c r="F2" s="118" t="s">
        <v>44</v>
      </c>
      <c r="G2" s="89"/>
      <c r="H2" s="89"/>
      <c r="I2" s="89"/>
      <c r="J2" s="91"/>
      <c r="K2" s="89"/>
      <c r="L2" s="89"/>
      <c r="M2" s="13"/>
    </row>
    <row r="3" spans="1:13" s="14" customFormat="1" ht="39" thickBot="1" x14ac:dyDescent="0.25">
      <c r="A3" s="114" t="s">
        <v>36</v>
      </c>
      <c r="B3" s="115" t="s">
        <v>43</v>
      </c>
      <c r="C3" s="116" t="s">
        <v>37</v>
      </c>
      <c r="D3" s="119" t="s">
        <v>38</v>
      </c>
      <c r="E3" s="116" t="s">
        <v>39</v>
      </c>
      <c r="F3" s="117" t="s">
        <v>40</v>
      </c>
      <c r="G3" s="116" t="s">
        <v>41</v>
      </c>
      <c r="H3" s="116" t="s">
        <v>191</v>
      </c>
      <c r="I3" s="116" t="s">
        <v>42</v>
      </c>
      <c r="M3" s="13"/>
    </row>
    <row r="4" spans="1:13" ht="48" customHeight="1" x14ac:dyDescent="0.2">
      <c r="A4" s="113" t="s">
        <v>133</v>
      </c>
      <c r="B4" s="17">
        <v>1</v>
      </c>
      <c r="C4" s="94" t="s">
        <v>269</v>
      </c>
      <c r="D4" s="85" t="s">
        <v>62</v>
      </c>
      <c r="E4" s="15" t="s">
        <v>247</v>
      </c>
      <c r="F4" s="83" t="s">
        <v>48</v>
      </c>
      <c r="G4" s="92" t="str">
        <f t="array" ref="G4">INDEX($C$32:$C$56,MATCH(1,($A$32:$A$56=D4)*($B$32:$B$56=F4),0))</f>
        <v>Very low</v>
      </c>
      <c r="H4" s="93" t="str">
        <f t="shared" ref="H4:H12" si="0">IF(G4=$A$22,"Risk well controlled",IF(G4=$A$23,"Risk controls acceptable",IF(G4=$A$24,"Additional controls required",IF(G4=$A$25,"Urgent action required to reduce risk",IF(G4=$A$26,"Potentially dangerous.Cease all activity until risk reduced")))))</f>
        <v>Risk well controlled</v>
      </c>
      <c r="I4" s="16"/>
      <c r="M4" s="13"/>
    </row>
    <row r="5" spans="1:13" ht="48" customHeight="1" x14ac:dyDescent="0.2">
      <c r="A5" s="95"/>
      <c r="B5" s="17">
        <v>2</v>
      </c>
      <c r="C5" s="94" t="s">
        <v>257</v>
      </c>
      <c r="D5" s="85" t="s">
        <v>62</v>
      </c>
      <c r="E5" s="15" t="s">
        <v>249</v>
      </c>
      <c r="F5" s="83" t="s">
        <v>48</v>
      </c>
      <c r="G5" s="92" t="str">
        <f t="array" ref="G5">INDEX($C$32:$C$56,MATCH(1,($A$32:$A$56=D5)*($B$32:$B$56=F5),0))</f>
        <v>Very low</v>
      </c>
      <c r="H5" s="93" t="str">
        <f t="shared" si="0"/>
        <v>Risk well controlled</v>
      </c>
      <c r="I5" s="16"/>
      <c r="M5" s="13"/>
    </row>
    <row r="6" spans="1:13" ht="84" customHeight="1" x14ac:dyDescent="0.2">
      <c r="A6" s="95"/>
      <c r="B6" s="17">
        <v>3</v>
      </c>
      <c r="C6" s="94" t="s">
        <v>250</v>
      </c>
      <c r="D6" s="85" t="s">
        <v>67</v>
      </c>
      <c r="E6" s="15" t="s">
        <v>309</v>
      </c>
      <c r="F6" s="83" t="s">
        <v>48</v>
      </c>
      <c r="G6" s="92" t="str">
        <f t="array" ref="G6">INDEX($C$32:$C$56,MATCH(1,($A$32:$A$56=D6)*($B$32:$B$56=F6),0))</f>
        <v>Low</v>
      </c>
      <c r="H6" s="93" t="str">
        <f t="shared" si="0"/>
        <v>Risk controls acceptable</v>
      </c>
      <c r="I6" s="16"/>
      <c r="M6" s="13"/>
    </row>
    <row r="7" spans="1:13" ht="84" customHeight="1" x14ac:dyDescent="0.2">
      <c r="A7" s="95"/>
      <c r="B7" s="17">
        <v>4</v>
      </c>
      <c r="C7" s="94" t="s">
        <v>260</v>
      </c>
      <c r="D7" s="85" t="s">
        <v>62</v>
      </c>
      <c r="E7" s="279" t="s">
        <v>310</v>
      </c>
      <c r="F7" s="83" t="s">
        <v>49</v>
      </c>
      <c r="G7" s="92" t="str">
        <f t="array" ref="G7">INDEX($C$32:$C$56,MATCH(1,($A$32:$A$56=D7)*($B$32:$B$56=F7),0))</f>
        <v>Low</v>
      </c>
      <c r="H7" s="93" t="str">
        <f t="shared" si="0"/>
        <v>Risk controls acceptable</v>
      </c>
      <c r="I7" s="16"/>
      <c r="M7" s="13"/>
    </row>
    <row r="8" spans="1:13" ht="84" customHeight="1" x14ac:dyDescent="0.2">
      <c r="A8" s="95"/>
      <c r="B8" s="17">
        <v>5</v>
      </c>
      <c r="C8" s="94" t="s">
        <v>261</v>
      </c>
      <c r="D8" s="85" t="s">
        <v>67</v>
      </c>
      <c r="E8" s="280" t="s">
        <v>262</v>
      </c>
      <c r="F8" s="83" t="s">
        <v>48</v>
      </c>
      <c r="G8" s="92" t="str">
        <f t="array" ref="G8">INDEX($C$32:$C$56,MATCH(1,($A$32:$A$56=D8)*($B$32:$B$56=F8),0))</f>
        <v>Low</v>
      </c>
      <c r="H8" s="93" t="str">
        <f t="shared" si="0"/>
        <v>Risk controls acceptable</v>
      </c>
      <c r="I8" s="16"/>
      <c r="M8" s="13"/>
    </row>
    <row r="9" spans="1:13" ht="84" customHeight="1" x14ac:dyDescent="0.2">
      <c r="A9" s="95"/>
      <c r="B9" s="17">
        <v>6</v>
      </c>
      <c r="C9" s="94" t="s">
        <v>263</v>
      </c>
      <c r="D9" s="85" t="s">
        <v>62</v>
      </c>
      <c r="E9" s="280" t="s">
        <v>264</v>
      </c>
      <c r="F9" s="83" t="s">
        <v>48</v>
      </c>
      <c r="G9" s="92" t="str">
        <f t="array" ref="G9">INDEX($C$32:$C$56,MATCH(1,($A$32:$A$56=D9)*($B$32:$B$56=F9),0))</f>
        <v>Very low</v>
      </c>
      <c r="H9" s="93" t="str">
        <f t="shared" si="0"/>
        <v>Risk well controlled</v>
      </c>
      <c r="I9" s="16"/>
      <c r="M9" s="13"/>
    </row>
    <row r="10" spans="1:13" s="18" customFormat="1" ht="43" customHeight="1" x14ac:dyDescent="0.2">
      <c r="A10" s="96" t="s">
        <v>45</v>
      </c>
      <c r="B10" s="17">
        <v>1</v>
      </c>
      <c r="C10" s="94" t="s">
        <v>255</v>
      </c>
      <c r="D10" s="85" t="s">
        <v>62</v>
      </c>
      <c r="E10" s="280" t="s">
        <v>256</v>
      </c>
      <c r="F10" s="83" t="s">
        <v>48</v>
      </c>
      <c r="G10" s="92" t="str">
        <f t="array" ref="G10">INDEX($C$32:$C$56,MATCH(1,($A$32:$A$56=D10)*($B$32:$B$56=F10),0))</f>
        <v>Very low</v>
      </c>
      <c r="H10" s="93" t="str">
        <f t="shared" si="0"/>
        <v>Risk well controlled</v>
      </c>
      <c r="I10" s="16"/>
      <c r="M10" s="13"/>
    </row>
    <row r="11" spans="1:13" s="19" customFormat="1" ht="44" customHeight="1" x14ac:dyDescent="0.2">
      <c r="A11" s="97" t="s">
        <v>203</v>
      </c>
      <c r="B11" s="17">
        <v>1</v>
      </c>
      <c r="C11" s="94" t="s">
        <v>246</v>
      </c>
      <c r="D11" s="85" t="s">
        <v>67</v>
      </c>
      <c r="E11" s="15" t="s">
        <v>248</v>
      </c>
      <c r="F11" s="83" t="s">
        <v>48</v>
      </c>
      <c r="G11" s="92" t="str">
        <f t="array" ref="G11">INDEX($C$32:$C$56,MATCH(1,($A$32:$A$56=D11)*($B$32:$B$56=F11),0))</f>
        <v>Low</v>
      </c>
      <c r="H11" s="93" t="str">
        <f t="shared" si="0"/>
        <v>Risk controls acceptable</v>
      </c>
      <c r="I11" s="16"/>
      <c r="M11" s="13"/>
    </row>
    <row r="12" spans="1:13" ht="61" customHeight="1" x14ac:dyDescent="0.2">
      <c r="A12" s="96" t="s">
        <v>46</v>
      </c>
      <c r="B12" s="17">
        <v>1</v>
      </c>
      <c r="C12" s="94" t="s">
        <v>258</v>
      </c>
      <c r="D12" s="85" t="s">
        <v>62</v>
      </c>
      <c r="E12" s="279" t="s">
        <v>259</v>
      </c>
      <c r="F12" s="83" t="s">
        <v>48</v>
      </c>
      <c r="G12" s="92" t="str">
        <f t="array" ref="G12">INDEX($C$32:$C$56,MATCH(1,($A$32:$A$56=D12)*($B$32:$B$56=F12),0))</f>
        <v>Very low</v>
      </c>
      <c r="H12" s="93" t="str">
        <f t="shared" si="0"/>
        <v>Risk well controlled</v>
      </c>
      <c r="I12" s="16"/>
      <c r="M12" s="13"/>
    </row>
    <row r="13" spans="1:13" ht="61" customHeight="1" x14ac:dyDescent="0.2">
      <c r="A13" s="304"/>
      <c r="B13" s="17">
        <v>2</v>
      </c>
      <c r="C13" s="94" t="s">
        <v>312</v>
      </c>
      <c r="D13" s="85" t="s">
        <v>62</v>
      </c>
      <c r="E13" s="279" t="s">
        <v>313</v>
      </c>
      <c r="F13" s="83" t="s">
        <v>48</v>
      </c>
      <c r="G13" s="92" t="str">
        <f t="array" ref="G13">INDEX($C$32:$C$56,MATCH(1,($A$32:$A$56=D13)*($B$32:$B$56=F13),0))</f>
        <v>Very low</v>
      </c>
      <c r="H13" s="93" t="str">
        <f t="shared" ref="H13" si="1">IF(G13=$A$22,"Risk well controlled",IF(G13=$A$23,"Risk controls acceptable",IF(G13=$A$24,"Additional controls required",IF(G13=$A$25,"Urgent action required to reduce risk",IF(G13=$A$26,"Potentially dangerous.Cease all activity until risk reduced")))))</f>
        <v>Risk well controlled</v>
      </c>
      <c r="I13" s="303"/>
      <c r="M13" s="13"/>
    </row>
    <row r="14" spans="1:13" s="141" customFormat="1" ht="30" customHeight="1" x14ac:dyDescent="0.2">
      <c r="A14" s="133"/>
      <c r="B14" s="134"/>
      <c r="C14" s="135"/>
      <c r="D14" s="136"/>
      <c r="E14" s="21" t="s">
        <v>220</v>
      </c>
      <c r="F14" s="138"/>
      <c r="G14" s="132"/>
      <c r="H14" s="139"/>
      <c r="I14" s="140"/>
      <c r="M14" s="142"/>
    </row>
    <row r="15" spans="1:13" s="141" customFormat="1" ht="30" customHeight="1" x14ac:dyDescent="0.2">
      <c r="A15" s="133"/>
      <c r="B15" s="134"/>
      <c r="C15" s="135"/>
      <c r="D15" s="136"/>
      <c r="E15" s="137"/>
      <c r="F15" s="138"/>
      <c r="G15" s="132"/>
      <c r="H15" s="139"/>
      <c r="I15" s="140"/>
      <c r="M15" s="142"/>
    </row>
    <row r="16" spans="1:13" s="141" customFormat="1" ht="30" customHeight="1" x14ac:dyDescent="0.2">
      <c r="A16" s="133"/>
      <c r="B16" s="134"/>
      <c r="C16" s="135"/>
      <c r="D16" s="136"/>
      <c r="E16" s="137"/>
      <c r="F16" s="138"/>
      <c r="G16" s="132"/>
      <c r="H16" s="139"/>
      <c r="I16" s="140"/>
      <c r="M16" s="142"/>
    </row>
    <row r="17" spans="1:13" s="141" customFormat="1" ht="30" customHeight="1" x14ac:dyDescent="0.2">
      <c r="A17" s="133"/>
      <c r="B17" s="134"/>
      <c r="C17" s="135"/>
      <c r="D17" s="136"/>
      <c r="E17" s="137"/>
      <c r="F17" s="138"/>
      <c r="G17" s="132"/>
      <c r="H17" s="139"/>
      <c r="I17" s="140"/>
      <c r="M17" s="142"/>
    </row>
    <row r="18" spans="1:13" ht="20" customHeight="1" thickBot="1" x14ac:dyDescent="0.25">
      <c r="A18" s="20"/>
      <c r="B18" s="5"/>
      <c r="C18" s="7"/>
      <c r="E18" s="7"/>
      <c r="F18" s="7"/>
      <c r="G18" s="7"/>
      <c r="H18" s="7"/>
      <c r="I18" s="7"/>
      <c r="J18" s="7"/>
      <c r="K18" s="7"/>
      <c r="L18" s="7"/>
      <c r="M18" s="13"/>
    </row>
    <row r="19" spans="1:13" ht="70" customHeight="1" thickBot="1" x14ac:dyDescent="0.25">
      <c r="A19" s="22" t="s">
        <v>47</v>
      </c>
      <c r="B19" s="23"/>
      <c r="C19" s="144" t="s">
        <v>40</v>
      </c>
      <c r="D19" s="145" t="s">
        <v>48</v>
      </c>
      <c r="E19" s="146" t="s">
        <v>49</v>
      </c>
      <c r="F19" s="146" t="s">
        <v>50</v>
      </c>
      <c r="G19" s="146" t="s">
        <v>51</v>
      </c>
      <c r="H19" s="147" t="s">
        <v>52</v>
      </c>
      <c r="I19" s="24" t="s">
        <v>17</v>
      </c>
      <c r="J19" s="25" t="s">
        <v>53</v>
      </c>
      <c r="K19" s="25" t="s">
        <v>54</v>
      </c>
      <c r="L19" s="26" t="s">
        <v>55</v>
      </c>
      <c r="M19" s="13"/>
    </row>
    <row r="20" spans="1:13" ht="70" customHeight="1" thickBot="1" x14ac:dyDescent="0.25">
      <c r="A20" s="22" t="s">
        <v>56</v>
      </c>
      <c r="B20" s="84" t="s">
        <v>192</v>
      </c>
      <c r="C20" s="148" t="s">
        <v>57</v>
      </c>
      <c r="D20" s="149" t="s">
        <v>197</v>
      </c>
      <c r="E20" s="150" t="s">
        <v>197</v>
      </c>
      <c r="F20" s="151" t="s">
        <v>1</v>
      </c>
      <c r="G20" s="151" t="s">
        <v>1</v>
      </c>
      <c r="H20" s="152" t="s">
        <v>4</v>
      </c>
      <c r="I20" s="86" t="s">
        <v>58</v>
      </c>
      <c r="J20" s="27" t="s">
        <v>59</v>
      </c>
      <c r="K20" s="27" t="s">
        <v>60</v>
      </c>
      <c r="L20" s="28" t="s">
        <v>61</v>
      </c>
      <c r="M20" s="13"/>
    </row>
    <row r="21" spans="1:13" ht="70" customHeight="1" x14ac:dyDescent="0.2">
      <c r="A21" s="29"/>
      <c r="B21" s="30"/>
      <c r="C21" s="148" t="s">
        <v>62</v>
      </c>
      <c r="D21" s="153" t="s">
        <v>197</v>
      </c>
      <c r="E21" s="154" t="s">
        <v>1</v>
      </c>
      <c r="F21" s="154" t="s">
        <v>1</v>
      </c>
      <c r="G21" s="155" t="s">
        <v>4</v>
      </c>
      <c r="H21" s="156" t="s">
        <v>2</v>
      </c>
      <c r="I21" s="86" t="s">
        <v>63</v>
      </c>
      <c r="J21" s="27" t="s">
        <v>64</v>
      </c>
      <c r="K21" s="27" t="s">
        <v>65</v>
      </c>
      <c r="L21" s="28" t="s">
        <v>66</v>
      </c>
      <c r="M21" s="13"/>
    </row>
    <row r="22" spans="1:13" ht="70" customHeight="1" x14ac:dyDescent="0.2">
      <c r="A22" s="166" t="s">
        <v>197</v>
      </c>
      <c r="B22" s="30"/>
      <c r="C22" s="148" t="s">
        <v>67</v>
      </c>
      <c r="D22" s="157" t="s">
        <v>1</v>
      </c>
      <c r="E22" s="154" t="s">
        <v>1</v>
      </c>
      <c r="F22" s="155" t="s">
        <v>4</v>
      </c>
      <c r="G22" s="158" t="s">
        <v>2</v>
      </c>
      <c r="H22" s="159" t="s">
        <v>198</v>
      </c>
      <c r="I22" s="86" t="s">
        <v>68</v>
      </c>
      <c r="J22" s="27" t="s">
        <v>69</v>
      </c>
      <c r="K22" s="27" t="s">
        <v>70</v>
      </c>
      <c r="L22" s="28" t="s">
        <v>71</v>
      </c>
      <c r="M22" s="13"/>
    </row>
    <row r="23" spans="1:13" ht="70" customHeight="1" x14ac:dyDescent="0.2">
      <c r="A23" s="167" t="s">
        <v>1</v>
      </c>
      <c r="B23" s="30"/>
      <c r="C23" s="148" t="s">
        <v>72</v>
      </c>
      <c r="D23" s="157" t="s">
        <v>1</v>
      </c>
      <c r="E23" s="155" t="s">
        <v>4</v>
      </c>
      <c r="F23" s="158" t="s">
        <v>2</v>
      </c>
      <c r="G23" s="160" t="s">
        <v>198</v>
      </c>
      <c r="H23" s="159" t="s">
        <v>198</v>
      </c>
      <c r="I23" s="86" t="s">
        <v>73</v>
      </c>
      <c r="J23" s="27" t="s">
        <v>74</v>
      </c>
      <c r="K23" s="27" t="s">
        <v>75</v>
      </c>
      <c r="L23" s="28" t="s">
        <v>76</v>
      </c>
      <c r="M23" s="13"/>
    </row>
    <row r="24" spans="1:13" ht="70" customHeight="1" thickBot="1" x14ac:dyDescent="0.25">
      <c r="A24" s="168" t="s">
        <v>4</v>
      </c>
      <c r="B24" s="30"/>
      <c r="C24" s="161" t="s">
        <v>77</v>
      </c>
      <c r="D24" s="162" t="s">
        <v>4</v>
      </c>
      <c r="E24" s="163" t="s">
        <v>2</v>
      </c>
      <c r="F24" s="164" t="s">
        <v>198</v>
      </c>
      <c r="G24" s="164" t="s">
        <v>198</v>
      </c>
      <c r="H24" s="165" t="s">
        <v>198</v>
      </c>
      <c r="I24" s="87" t="s">
        <v>199</v>
      </c>
      <c r="J24" s="31" t="s">
        <v>78</v>
      </c>
      <c r="K24" s="31" t="s">
        <v>79</v>
      </c>
      <c r="L24" s="32" t="s">
        <v>80</v>
      </c>
      <c r="M24" s="13"/>
    </row>
    <row r="25" spans="1:13" ht="70" customHeight="1" thickBot="1" x14ac:dyDescent="0.25">
      <c r="A25" s="169" t="s">
        <v>2</v>
      </c>
      <c r="B25" s="33"/>
      <c r="C25" s="7"/>
      <c r="D25" s="34" t="s">
        <v>81</v>
      </c>
      <c r="E25" s="35" t="s">
        <v>82</v>
      </c>
      <c r="F25" s="35" t="s">
        <v>83</v>
      </c>
      <c r="G25" s="35" t="s">
        <v>84</v>
      </c>
      <c r="H25" s="36" t="s">
        <v>85</v>
      </c>
      <c r="I25" s="37"/>
      <c r="J25" s="37"/>
      <c r="K25" s="37"/>
      <c r="L25" s="37"/>
      <c r="M25" s="38"/>
    </row>
    <row r="26" spans="1:13" ht="70" customHeight="1" thickBot="1" x14ac:dyDescent="0.25">
      <c r="A26" s="170" t="s">
        <v>198</v>
      </c>
      <c r="B26" s="39"/>
      <c r="C26" s="40"/>
      <c r="D26" s="40"/>
      <c r="E26" s="40"/>
      <c r="F26" s="40"/>
      <c r="G26" s="40"/>
      <c r="H26" s="41"/>
      <c r="I26" s="42"/>
      <c r="J26" s="42"/>
      <c r="K26" s="42"/>
      <c r="L26" s="42"/>
      <c r="M26" s="43"/>
    </row>
    <row r="27" spans="1:13" x14ac:dyDescent="0.2">
      <c r="A27"/>
      <c r="D27" s="44"/>
    </row>
    <row r="28" spans="1:13" x14ac:dyDescent="0.2">
      <c r="A28"/>
      <c r="D28" s="44"/>
    </row>
    <row r="29" spans="1:13" x14ac:dyDescent="0.2">
      <c r="A29"/>
    </row>
    <row r="30" spans="1:13" x14ac:dyDescent="0.2">
      <c r="A30"/>
    </row>
    <row r="31" spans="1:13" hidden="1" x14ac:dyDescent="0.2">
      <c r="A31" s="55" t="s">
        <v>194</v>
      </c>
      <c r="B31" s="55" t="s">
        <v>195</v>
      </c>
      <c r="C31" s="55" t="s">
        <v>196</v>
      </c>
      <c r="E31" s="82"/>
    </row>
    <row r="32" spans="1:13" hidden="1" x14ac:dyDescent="0.2">
      <c r="A32" t="s">
        <v>57</v>
      </c>
      <c r="B32" t="s">
        <v>48</v>
      </c>
      <c r="C32" s="77" t="s">
        <v>197</v>
      </c>
    </row>
    <row r="33" spans="1:3" hidden="1" x14ac:dyDescent="0.2">
      <c r="A33" t="s">
        <v>57</v>
      </c>
      <c r="B33" t="s">
        <v>49</v>
      </c>
      <c r="C33" s="77" t="s">
        <v>197</v>
      </c>
    </row>
    <row r="34" spans="1:3" hidden="1" x14ac:dyDescent="0.2">
      <c r="A34" t="s">
        <v>57</v>
      </c>
      <c r="B34" t="s">
        <v>50</v>
      </c>
      <c r="C34" s="78" t="s">
        <v>1</v>
      </c>
    </row>
    <row r="35" spans="1:3" hidden="1" x14ac:dyDescent="0.2">
      <c r="A35" t="s">
        <v>57</v>
      </c>
      <c r="B35" t="s">
        <v>51</v>
      </c>
      <c r="C35" s="78" t="s">
        <v>1</v>
      </c>
    </row>
    <row r="36" spans="1:3" hidden="1" x14ac:dyDescent="0.2">
      <c r="A36" t="s">
        <v>57</v>
      </c>
      <c r="B36" t="s">
        <v>52</v>
      </c>
      <c r="C36" s="79" t="s">
        <v>4</v>
      </c>
    </row>
    <row r="37" spans="1:3" hidden="1" x14ac:dyDescent="0.2">
      <c r="A37" t="s">
        <v>62</v>
      </c>
      <c r="B37" t="s">
        <v>48</v>
      </c>
      <c r="C37" s="77" t="s">
        <v>197</v>
      </c>
    </row>
    <row r="38" spans="1:3" hidden="1" x14ac:dyDescent="0.2">
      <c r="A38" t="s">
        <v>62</v>
      </c>
      <c r="B38" t="s">
        <v>49</v>
      </c>
      <c r="C38" s="78" t="s">
        <v>1</v>
      </c>
    </row>
    <row r="39" spans="1:3" hidden="1" x14ac:dyDescent="0.2">
      <c r="A39" t="s">
        <v>62</v>
      </c>
      <c r="B39" t="s">
        <v>50</v>
      </c>
      <c r="C39" s="78" t="s">
        <v>1</v>
      </c>
    </row>
    <row r="40" spans="1:3" hidden="1" x14ac:dyDescent="0.2">
      <c r="A40" t="s">
        <v>62</v>
      </c>
      <c r="B40" t="s">
        <v>51</v>
      </c>
      <c r="C40" s="79" t="s">
        <v>4</v>
      </c>
    </row>
    <row r="41" spans="1:3" hidden="1" x14ac:dyDescent="0.2">
      <c r="A41" t="s">
        <v>62</v>
      </c>
      <c r="B41" t="s">
        <v>52</v>
      </c>
      <c r="C41" s="80" t="s">
        <v>2</v>
      </c>
    </row>
    <row r="42" spans="1:3" hidden="1" x14ac:dyDescent="0.2">
      <c r="A42" t="s">
        <v>67</v>
      </c>
      <c r="B42" t="s">
        <v>48</v>
      </c>
      <c r="C42" s="78" t="s">
        <v>1</v>
      </c>
    </row>
    <row r="43" spans="1:3" hidden="1" x14ac:dyDescent="0.2">
      <c r="A43" t="s">
        <v>67</v>
      </c>
      <c r="B43" t="s">
        <v>49</v>
      </c>
      <c r="C43" s="78" t="s">
        <v>1</v>
      </c>
    </row>
    <row r="44" spans="1:3" hidden="1" x14ac:dyDescent="0.2">
      <c r="A44" t="s">
        <v>67</v>
      </c>
      <c r="B44" t="s">
        <v>50</v>
      </c>
      <c r="C44" s="79" t="s">
        <v>4</v>
      </c>
    </row>
    <row r="45" spans="1:3" hidden="1" x14ac:dyDescent="0.2">
      <c r="A45" t="s">
        <v>67</v>
      </c>
      <c r="B45" t="s">
        <v>51</v>
      </c>
      <c r="C45" s="80" t="s">
        <v>2</v>
      </c>
    </row>
    <row r="46" spans="1:3" hidden="1" x14ac:dyDescent="0.2">
      <c r="A46" t="s">
        <v>67</v>
      </c>
      <c r="B46" t="s">
        <v>52</v>
      </c>
      <c r="C46" s="81" t="s">
        <v>198</v>
      </c>
    </row>
    <row r="47" spans="1:3" hidden="1" x14ac:dyDescent="0.2">
      <c r="A47" t="s">
        <v>72</v>
      </c>
      <c r="B47" t="s">
        <v>48</v>
      </c>
      <c r="C47" s="78" t="s">
        <v>1</v>
      </c>
    </row>
    <row r="48" spans="1:3" hidden="1" x14ac:dyDescent="0.2">
      <c r="A48" t="s">
        <v>72</v>
      </c>
      <c r="B48" t="s">
        <v>49</v>
      </c>
      <c r="C48" s="79" t="s">
        <v>4</v>
      </c>
    </row>
    <row r="49" spans="1:3" hidden="1" x14ac:dyDescent="0.2">
      <c r="A49" t="s">
        <v>72</v>
      </c>
      <c r="B49" t="s">
        <v>50</v>
      </c>
      <c r="C49" s="80" t="s">
        <v>2</v>
      </c>
    </row>
    <row r="50" spans="1:3" hidden="1" x14ac:dyDescent="0.2">
      <c r="A50" t="s">
        <v>72</v>
      </c>
      <c r="B50" t="s">
        <v>51</v>
      </c>
      <c r="C50" s="81" t="s">
        <v>198</v>
      </c>
    </row>
    <row r="51" spans="1:3" hidden="1" x14ac:dyDescent="0.2">
      <c r="A51" t="s">
        <v>72</v>
      </c>
      <c r="B51" t="s">
        <v>52</v>
      </c>
      <c r="C51" s="81" t="s">
        <v>198</v>
      </c>
    </row>
    <row r="52" spans="1:3" hidden="1" x14ac:dyDescent="0.2">
      <c r="A52" t="s">
        <v>77</v>
      </c>
      <c r="B52" t="s">
        <v>48</v>
      </c>
      <c r="C52" s="79" t="s">
        <v>4</v>
      </c>
    </row>
    <row r="53" spans="1:3" hidden="1" x14ac:dyDescent="0.2">
      <c r="A53" t="s">
        <v>77</v>
      </c>
      <c r="B53" t="s">
        <v>49</v>
      </c>
      <c r="C53" s="80" t="s">
        <v>2</v>
      </c>
    </row>
    <row r="54" spans="1:3" hidden="1" x14ac:dyDescent="0.2">
      <c r="A54" t="s">
        <v>77</v>
      </c>
      <c r="B54" t="s">
        <v>50</v>
      </c>
      <c r="C54" s="81" t="s">
        <v>198</v>
      </c>
    </row>
    <row r="55" spans="1:3" hidden="1" x14ac:dyDescent="0.2">
      <c r="A55" t="s">
        <v>77</v>
      </c>
      <c r="B55" t="s">
        <v>51</v>
      </c>
      <c r="C55" s="81" t="s">
        <v>198</v>
      </c>
    </row>
    <row r="56" spans="1:3" hidden="1" x14ac:dyDescent="0.2">
      <c r="A56" t="s">
        <v>77</v>
      </c>
      <c r="B56" t="s">
        <v>52</v>
      </c>
      <c r="C56" s="81" t="s">
        <v>198</v>
      </c>
    </row>
  </sheetData>
  <sheetProtection selectLockedCells="1"/>
  <conditionalFormatting sqref="H4:H17">
    <cfRule type="containsText" dxfId="19" priority="21" operator="containsText" text="Risk well controlled">
      <formula>NOT(ISERROR(SEARCH("Risk well controlled",H4)))</formula>
    </cfRule>
    <cfRule type="containsText" dxfId="18" priority="22" operator="containsText" text="Risk controls acceptable">
      <formula>NOT(ISERROR(SEARCH("Risk controls acceptable",H4)))</formula>
    </cfRule>
    <cfRule type="containsText" dxfId="17" priority="23" operator="containsText" text="Additional controls required">
      <formula>NOT(ISERROR(SEARCH("Additional controls required",H4)))</formula>
    </cfRule>
    <cfRule type="cellIs" dxfId="16" priority="24" operator="equal">
      <formula>"Urgent action required to reduce risk"</formula>
    </cfRule>
  </conditionalFormatting>
  <conditionalFormatting sqref="H4:H17">
    <cfRule type="cellIs" dxfId="15" priority="25" operator="equal">
      <formula>"Potentially dangerous.Cease all activity until risk reduced"</formula>
    </cfRule>
  </conditionalFormatting>
  <conditionalFormatting sqref="G4:G17">
    <cfRule type="cellIs" dxfId="14" priority="1" stopIfTrue="1" operator="equal">
      <formula>"Very low"</formula>
    </cfRule>
    <cfRule type="cellIs" dxfId="13" priority="2" stopIfTrue="1" operator="equal">
      <formula>"Low"</formula>
    </cfRule>
    <cfRule type="cellIs" dxfId="12" priority="3" stopIfTrue="1" operator="equal">
      <formula>"Moderate"</formula>
    </cfRule>
    <cfRule type="cellIs" dxfId="11" priority="4" stopIfTrue="1" operator="equal">
      <formula>"High"</formula>
    </cfRule>
    <cfRule type="cellIs" dxfId="10" priority="5" stopIfTrue="1" operator="equal">
      <formula>"Very high"</formula>
    </cfRule>
    <cfRule type="cellIs" dxfId="9" priority="6" operator="equal">
      <formula>"Very low"</formula>
    </cfRule>
    <cfRule type="cellIs" dxfId="8" priority="7" operator="equal">
      <formula>"Low"</formula>
    </cfRule>
    <cfRule type="cellIs" dxfId="7" priority="8" operator="equal">
      <formula>"Moderate"</formula>
    </cfRule>
    <cfRule type="cellIs" dxfId="6" priority="9" operator="equal">
      <formula>"High"</formula>
    </cfRule>
    <cfRule type="cellIs" dxfId="5" priority="10" operator="equal">
      <formula>"Very high"</formula>
    </cfRule>
  </conditionalFormatting>
  <conditionalFormatting sqref="G4:G17">
    <cfRule type="cellIs" dxfId="4" priority="16" operator="equal">
      <formula>"Very low"</formula>
    </cfRule>
    <cfRule type="cellIs" dxfId="3" priority="17" operator="equal">
      <formula>"Low"</formula>
    </cfRule>
    <cfRule type="cellIs" dxfId="2" priority="18" operator="equal">
      <formula>"Moderate"</formula>
    </cfRule>
    <cfRule type="cellIs" dxfId="1" priority="19" operator="equal">
      <formula>"High"</formula>
    </cfRule>
    <cfRule type="cellIs" dxfId="0" priority="20" operator="equal">
      <formula>"Very high"</formula>
    </cfRule>
  </conditionalFormatting>
  <dataValidations count="2">
    <dataValidation type="list" allowBlank="1" showInputMessage="1" showErrorMessage="1" sqref="D4:D17" xr:uid="{00000000-0002-0000-0400-000000000000}">
      <formula1>$C$20:$C$24</formula1>
    </dataValidation>
    <dataValidation type="list" allowBlank="1" showInputMessage="1" showErrorMessage="1" sqref="F4:F17" xr:uid="{00000000-0002-0000-0400-000001000000}">
      <formula1>$D$19:$H$19</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CC0DA"/>
    <pageSetUpPr fitToPage="1"/>
  </sheetPr>
  <dimension ref="A1:I31"/>
  <sheetViews>
    <sheetView zoomScaleNormal="100" workbookViewId="0">
      <selection activeCell="D10" sqref="D10"/>
    </sheetView>
  </sheetViews>
  <sheetFormatPr baseColWidth="10" defaultColWidth="9.1640625" defaultRowHeight="19" x14ac:dyDescent="0.25"/>
  <cols>
    <col min="1" max="1" width="40.6640625" style="199" customWidth="1"/>
    <col min="2" max="2" width="39" style="199" customWidth="1"/>
    <col min="3" max="3" width="18.6640625" style="199" customWidth="1"/>
    <col min="4" max="4" width="97.83203125" style="199" customWidth="1"/>
    <col min="5" max="16384" width="9.1640625" style="199"/>
  </cols>
  <sheetData>
    <row r="1" spans="1:9" ht="25" customHeight="1" x14ac:dyDescent="0.25">
      <c r="A1" s="241" t="s">
        <v>208</v>
      </c>
      <c r="B1" s="242"/>
      <c r="C1" s="242"/>
      <c r="D1" s="243"/>
      <c r="E1" s="198"/>
      <c r="F1" s="198"/>
      <c r="G1" s="198"/>
      <c r="H1" s="198"/>
      <c r="I1" s="198"/>
    </row>
    <row r="2" spans="1:9" ht="25" customHeight="1" x14ac:dyDescent="0.25">
      <c r="A2" s="200"/>
      <c r="B2" s="196"/>
      <c r="C2" s="196"/>
      <c r="D2" s="197"/>
      <c r="E2" s="198"/>
      <c r="F2" s="198"/>
      <c r="G2" s="198"/>
      <c r="H2" s="198"/>
      <c r="I2" s="198"/>
    </row>
    <row r="3" spans="1:9" ht="25" customHeight="1" x14ac:dyDescent="0.25">
      <c r="A3" s="201" t="s">
        <v>98</v>
      </c>
      <c r="B3" s="202"/>
      <c r="C3" s="202"/>
      <c r="D3" s="203"/>
      <c r="E3" s="198"/>
      <c r="F3" s="198"/>
      <c r="G3" s="198"/>
      <c r="H3" s="198"/>
      <c r="I3" s="198"/>
    </row>
    <row r="4" spans="1:9" ht="25" customHeight="1" x14ac:dyDescent="0.25">
      <c r="A4" s="201"/>
      <c r="B4" s="202"/>
      <c r="C4" s="202"/>
      <c r="D4" s="203"/>
      <c r="E4" s="198"/>
      <c r="F4" s="198"/>
      <c r="G4" s="198"/>
      <c r="H4" s="198"/>
      <c r="I4" s="198"/>
    </row>
    <row r="5" spans="1:9" ht="25" customHeight="1" x14ac:dyDescent="0.25">
      <c r="A5" s="244" t="s">
        <v>7</v>
      </c>
      <c r="B5" s="204" t="s">
        <v>209</v>
      </c>
      <c r="C5" s="205" t="s">
        <v>99</v>
      </c>
      <c r="D5" s="237" t="s">
        <v>100</v>
      </c>
    </row>
    <row r="6" spans="1:9" ht="25" customHeight="1" x14ac:dyDescent="0.25">
      <c r="A6" s="245" t="s">
        <v>271</v>
      </c>
      <c r="B6" s="207" t="s">
        <v>285</v>
      </c>
      <c r="C6" s="207" t="s">
        <v>276</v>
      </c>
      <c r="D6" s="238" t="s">
        <v>296</v>
      </c>
    </row>
    <row r="7" spans="1:9" ht="25" customHeight="1" x14ac:dyDescent="0.25">
      <c r="A7" s="245" t="s">
        <v>272</v>
      </c>
      <c r="B7" s="207" t="s">
        <v>285</v>
      </c>
      <c r="C7" s="207" t="s">
        <v>276</v>
      </c>
      <c r="D7" s="238" t="s">
        <v>296</v>
      </c>
    </row>
    <row r="8" spans="1:9" ht="25" customHeight="1" x14ac:dyDescent="0.25">
      <c r="A8" s="245" t="s">
        <v>273</v>
      </c>
      <c r="B8" s="207" t="s">
        <v>275</v>
      </c>
      <c r="C8" s="207" t="s">
        <v>276</v>
      </c>
      <c r="D8" s="238" t="s">
        <v>311</v>
      </c>
    </row>
    <row r="9" spans="1:9" ht="25" customHeight="1" x14ac:dyDescent="0.25">
      <c r="A9" s="245" t="s">
        <v>274</v>
      </c>
      <c r="B9" s="207" t="s">
        <v>294</v>
      </c>
      <c r="C9" s="207" t="s">
        <v>276</v>
      </c>
      <c r="D9" s="238" t="s">
        <v>311</v>
      </c>
    </row>
    <row r="10" spans="1:9" ht="25" customHeight="1" x14ac:dyDescent="0.25">
      <c r="A10" s="245" t="s">
        <v>252</v>
      </c>
      <c r="B10" s="207" t="s">
        <v>297</v>
      </c>
      <c r="C10" s="207" t="s">
        <v>276</v>
      </c>
      <c r="D10" s="238" t="s">
        <v>311</v>
      </c>
    </row>
    <row r="11" spans="1:9" ht="25" customHeight="1" x14ac:dyDescent="0.25">
      <c r="A11" s="245"/>
      <c r="B11" s="207"/>
      <c r="C11" s="207"/>
      <c r="D11" s="238"/>
    </row>
    <row r="12" spans="1:9" ht="25" customHeight="1" x14ac:dyDescent="0.25">
      <c r="A12" s="245"/>
      <c r="B12" s="207"/>
      <c r="C12" s="207"/>
      <c r="D12" s="238"/>
    </row>
    <row r="13" spans="1:9" ht="25" customHeight="1" x14ac:dyDescent="0.25">
      <c r="A13" s="245"/>
      <c r="B13" s="207"/>
      <c r="C13" s="207"/>
      <c r="D13" s="238"/>
    </row>
    <row r="14" spans="1:9" ht="25" customHeight="1" x14ac:dyDescent="0.25">
      <c r="A14" s="245"/>
      <c r="B14" s="207"/>
      <c r="C14" s="207"/>
      <c r="D14" s="238"/>
    </row>
    <row r="15" spans="1:9" ht="25" customHeight="1" x14ac:dyDescent="0.25">
      <c r="A15" s="245"/>
      <c r="B15" s="207"/>
      <c r="C15" s="207"/>
      <c r="D15" s="238"/>
    </row>
    <row r="16" spans="1:9" ht="25" customHeight="1" x14ac:dyDescent="0.25">
      <c r="A16" s="245"/>
      <c r="B16" s="207"/>
      <c r="C16" s="207"/>
      <c r="D16" s="238"/>
    </row>
    <row r="17" spans="1:4" ht="25" customHeight="1" x14ac:dyDescent="0.25">
      <c r="A17" s="246"/>
      <c r="B17" s="208"/>
      <c r="C17" s="208"/>
      <c r="D17" s="206"/>
    </row>
    <row r="18" spans="1:4" ht="25" customHeight="1" thickBot="1" x14ac:dyDescent="0.3">
      <c r="A18" s="209"/>
      <c r="B18" s="210"/>
      <c r="C18" s="211"/>
      <c r="D18" s="239"/>
    </row>
    <row r="19" spans="1:4" x14ac:dyDescent="0.25">
      <c r="A19" s="199" t="s">
        <v>283</v>
      </c>
      <c r="B19" s="199" t="s">
        <v>284</v>
      </c>
    </row>
    <row r="20" spans="1:4" x14ac:dyDescent="0.25">
      <c r="A20" s="199" t="s">
        <v>280</v>
      </c>
      <c r="B20" s="199" t="s">
        <v>277</v>
      </c>
    </row>
    <row r="21" spans="1:4" x14ac:dyDescent="0.25">
      <c r="A21" s="199" t="s">
        <v>279</v>
      </c>
      <c r="B21" s="199" t="s">
        <v>278</v>
      </c>
    </row>
    <row r="22" spans="1:4" x14ac:dyDescent="0.25">
      <c r="A22" s="199" t="s">
        <v>281</v>
      </c>
      <c r="B22" s="199" t="s">
        <v>282</v>
      </c>
    </row>
    <row r="23" spans="1:4" x14ac:dyDescent="0.25">
      <c r="A23" s="199" t="s">
        <v>286</v>
      </c>
      <c r="B23" s="199" t="s">
        <v>287</v>
      </c>
    </row>
    <row r="24" spans="1:4" x14ac:dyDescent="0.25">
      <c r="A24" s="199" t="s">
        <v>288</v>
      </c>
      <c r="B24" s="199" t="s">
        <v>289</v>
      </c>
    </row>
    <row r="25" spans="1:4" x14ac:dyDescent="0.25">
      <c r="A25" s="199" t="s">
        <v>290</v>
      </c>
      <c r="B25" s="199" t="s">
        <v>291</v>
      </c>
    </row>
    <row r="26" spans="1:4" x14ac:dyDescent="0.25">
      <c r="A26" s="199" t="s">
        <v>292</v>
      </c>
      <c r="B26" s="199" t="s">
        <v>293</v>
      </c>
    </row>
    <row r="27" spans="1:4" x14ac:dyDescent="0.25">
      <c r="A27" s="199" t="s">
        <v>281</v>
      </c>
      <c r="B27" s="199" t="s">
        <v>295</v>
      </c>
    </row>
    <row r="28" spans="1:4" x14ac:dyDescent="0.25">
      <c r="A28" s="199" t="s">
        <v>298</v>
      </c>
      <c r="B28" s="199" t="s">
        <v>299</v>
      </c>
    </row>
    <row r="29" spans="1:4" x14ac:dyDescent="0.25">
      <c r="A29" s="199" t="s">
        <v>300</v>
      </c>
      <c r="B29" s="199" t="s">
        <v>301</v>
      </c>
    </row>
    <row r="30" spans="1:4" x14ac:dyDescent="0.25">
      <c r="A30" s="199" t="s">
        <v>302</v>
      </c>
      <c r="B30" s="199" t="s">
        <v>303</v>
      </c>
    </row>
    <row r="31" spans="1:4" x14ac:dyDescent="0.25">
      <c r="A31" s="199" t="s">
        <v>304</v>
      </c>
      <c r="B31" s="199" t="s">
        <v>305</v>
      </c>
    </row>
  </sheetData>
  <phoneticPr fontId="69" type="noConversion"/>
  <pageMargins left="0.7" right="0.7" top="0.75" bottom="0.75" header="0.3" footer="0.3"/>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7030A0"/>
    <pageSetUpPr fitToPage="1"/>
  </sheetPr>
  <dimension ref="A1:C34"/>
  <sheetViews>
    <sheetView topLeftCell="A10" zoomScaleNormal="100" workbookViewId="0">
      <selection activeCell="H25" sqref="H25"/>
    </sheetView>
  </sheetViews>
  <sheetFormatPr baseColWidth="10" defaultColWidth="8.83203125" defaultRowHeight="15" x14ac:dyDescent="0.2"/>
  <cols>
    <col min="1" max="1" width="20.6640625" customWidth="1"/>
    <col min="2" max="3" width="45.6640625" customWidth="1"/>
  </cols>
  <sheetData>
    <row r="1" spans="1:3" ht="21" thickBot="1" x14ac:dyDescent="0.25">
      <c r="A1" s="231"/>
      <c r="B1" s="47" t="s">
        <v>88</v>
      </c>
      <c r="C1" s="70"/>
    </row>
    <row r="2" spans="1:3" ht="8" customHeight="1" x14ac:dyDescent="0.2">
      <c r="A2" s="71"/>
      <c r="B2" s="7"/>
      <c r="C2" s="13"/>
    </row>
    <row r="3" spans="1:3" ht="16" x14ac:dyDescent="0.2">
      <c r="A3" s="71"/>
      <c r="B3" s="232" t="s">
        <v>135</v>
      </c>
      <c r="C3" s="13"/>
    </row>
    <row r="4" spans="1:3" ht="8" customHeight="1" x14ac:dyDescent="0.2">
      <c r="A4" s="71"/>
      <c r="B4" s="7"/>
      <c r="C4" s="13"/>
    </row>
    <row r="5" spans="1:3" x14ac:dyDescent="0.2">
      <c r="A5" s="71"/>
      <c r="B5" s="233" t="s">
        <v>136</v>
      </c>
      <c r="C5" s="13"/>
    </row>
    <row r="6" spans="1:3" ht="16" thickBot="1" x14ac:dyDescent="0.25">
      <c r="A6" s="71"/>
      <c r="B6" s="7"/>
      <c r="C6" s="13"/>
    </row>
    <row r="7" spans="1:3" ht="20" customHeight="1" x14ac:dyDescent="0.2">
      <c r="A7" s="58" t="s">
        <v>137</v>
      </c>
      <c r="B7" s="61" t="s">
        <v>253</v>
      </c>
      <c r="C7" s="13"/>
    </row>
    <row r="8" spans="1:3" ht="20" customHeight="1" x14ac:dyDescent="0.2">
      <c r="A8" s="56" t="s">
        <v>140</v>
      </c>
      <c r="B8" s="278">
        <v>1700630</v>
      </c>
      <c r="C8" s="13"/>
    </row>
    <row r="9" spans="1:3" ht="20" customHeight="1" x14ac:dyDescent="0.2">
      <c r="A9" s="56" t="s">
        <v>138</v>
      </c>
      <c r="B9" s="62" t="s">
        <v>254</v>
      </c>
      <c r="C9" s="13"/>
    </row>
    <row r="10" spans="1:3" ht="60" customHeight="1" x14ac:dyDescent="0.2">
      <c r="A10" s="64" t="s">
        <v>139</v>
      </c>
      <c r="B10" s="276" t="s">
        <v>306</v>
      </c>
      <c r="C10" s="13"/>
    </row>
    <row r="11" spans="1:3" x14ac:dyDescent="0.2">
      <c r="A11" s="71"/>
      <c r="B11" s="7"/>
      <c r="C11" s="13"/>
    </row>
    <row r="12" spans="1:3" x14ac:dyDescent="0.2">
      <c r="A12" s="234" t="s">
        <v>221</v>
      </c>
      <c r="B12" s="7"/>
      <c r="C12" s="13"/>
    </row>
    <row r="13" spans="1:3" x14ac:dyDescent="0.2">
      <c r="A13" s="234" t="s">
        <v>222</v>
      </c>
      <c r="B13" s="7"/>
      <c r="C13" s="13"/>
    </row>
    <row r="14" spans="1:3" x14ac:dyDescent="0.2">
      <c r="A14" s="234" t="s">
        <v>223</v>
      </c>
      <c r="B14" s="7"/>
      <c r="C14" s="13"/>
    </row>
    <row r="15" spans="1:3" x14ac:dyDescent="0.2">
      <c r="A15" s="234" t="s">
        <v>224</v>
      </c>
      <c r="B15" s="7"/>
      <c r="C15" s="13"/>
    </row>
    <row r="16" spans="1:3" ht="16" thickBot="1" x14ac:dyDescent="0.25">
      <c r="A16" s="71"/>
      <c r="B16" s="7"/>
      <c r="C16" s="13"/>
    </row>
    <row r="17" spans="1:3" ht="20" customHeight="1" x14ac:dyDescent="0.2">
      <c r="A17" s="58" t="s">
        <v>141</v>
      </c>
      <c r="B17" s="59" t="s">
        <v>232</v>
      </c>
      <c r="C17" s="13"/>
    </row>
    <row r="18" spans="1:3" ht="20" customHeight="1" thickBot="1" x14ac:dyDescent="0.25">
      <c r="A18" s="57" t="s">
        <v>142</v>
      </c>
      <c r="B18" s="277">
        <v>44116</v>
      </c>
      <c r="C18" s="13"/>
    </row>
    <row r="19" spans="1:3" x14ac:dyDescent="0.2">
      <c r="A19" s="71"/>
      <c r="B19" s="7"/>
      <c r="C19" s="13"/>
    </row>
    <row r="20" spans="1:3" x14ac:dyDescent="0.2">
      <c r="A20" s="71" t="s">
        <v>225</v>
      </c>
      <c r="B20" s="7"/>
      <c r="C20" s="13"/>
    </row>
    <row r="21" spans="1:3" x14ac:dyDescent="0.2">
      <c r="A21" s="71" t="s">
        <v>226</v>
      </c>
      <c r="B21" s="7"/>
      <c r="C21" s="13"/>
    </row>
    <row r="22" spans="1:3" x14ac:dyDescent="0.2">
      <c r="A22" s="71"/>
      <c r="B22" s="7"/>
      <c r="C22" s="13"/>
    </row>
    <row r="23" spans="1:3" x14ac:dyDescent="0.2">
      <c r="A23" s="234" t="s">
        <v>227</v>
      </c>
      <c r="B23" s="7"/>
      <c r="C23" s="13"/>
    </row>
    <row r="24" spans="1:3" ht="16" thickBot="1" x14ac:dyDescent="0.25">
      <c r="A24" s="71"/>
      <c r="B24" s="7"/>
      <c r="C24" s="13"/>
    </row>
    <row r="25" spans="1:3" ht="30" customHeight="1" x14ac:dyDescent="0.2">
      <c r="A25" s="58" t="s">
        <v>141</v>
      </c>
      <c r="B25" s="59"/>
      <c r="C25" s="235" t="s">
        <v>144</v>
      </c>
    </row>
    <row r="26" spans="1:3" ht="20" customHeight="1" thickBot="1" x14ac:dyDescent="0.25">
      <c r="A26" s="63" t="s">
        <v>142</v>
      </c>
      <c r="B26" s="282">
        <v>44116</v>
      </c>
      <c r="C26" s="13"/>
    </row>
    <row r="27" spans="1:3" x14ac:dyDescent="0.2">
      <c r="A27" s="71"/>
      <c r="B27" s="7"/>
      <c r="C27" s="13"/>
    </row>
    <row r="28" spans="1:3" x14ac:dyDescent="0.2">
      <c r="A28" s="71" t="s">
        <v>228</v>
      </c>
      <c r="B28" s="7"/>
      <c r="C28" s="13"/>
    </row>
    <row r="29" spans="1:3" x14ac:dyDescent="0.2">
      <c r="A29" s="71" t="s">
        <v>229</v>
      </c>
      <c r="B29" s="7"/>
      <c r="C29" s="13"/>
    </row>
    <row r="30" spans="1:3" ht="16" thickBot="1" x14ac:dyDescent="0.25">
      <c r="A30" s="71"/>
      <c r="B30" s="7"/>
      <c r="C30" s="13"/>
    </row>
    <row r="31" spans="1:3" ht="20" customHeight="1" x14ac:dyDescent="0.2">
      <c r="A31" s="58" t="s">
        <v>141</v>
      </c>
      <c r="B31" s="59"/>
      <c r="C31" s="235" t="s">
        <v>143</v>
      </c>
    </row>
    <row r="32" spans="1:3" ht="45.75" customHeight="1" thickBot="1" x14ac:dyDescent="0.25">
      <c r="A32" s="63" t="s">
        <v>142</v>
      </c>
      <c r="B32" s="60"/>
      <c r="C32" s="235" t="s">
        <v>145</v>
      </c>
    </row>
    <row r="33" spans="1:3" x14ac:dyDescent="0.2">
      <c r="A33" s="71"/>
      <c r="B33" s="7"/>
      <c r="C33" s="13"/>
    </row>
    <row r="34" spans="1:3" ht="16" thickBot="1" x14ac:dyDescent="0.25">
      <c r="A34" s="236"/>
      <c r="B34" s="40"/>
      <c r="C34" s="76"/>
    </row>
  </sheetData>
  <pageMargins left="0.7" right="0.7" top="0.75" bottom="0.75" header="0.3" footer="0.3"/>
  <pageSetup paperSize="9" scale="7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A1:E52"/>
  <sheetViews>
    <sheetView zoomScaleNormal="100" workbookViewId="0">
      <pane xSplit="3" ySplit="8" topLeftCell="E36" activePane="bottomRight" state="frozen"/>
      <selection pane="topRight" activeCell="D1" sqref="D1"/>
      <selection pane="bottomLeft" activeCell="A5" sqref="A5"/>
      <selection pane="bottomRight" activeCell="B49" sqref="B49"/>
    </sheetView>
  </sheetViews>
  <sheetFormatPr baseColWidth="10" defaultColWidth="8.6640625" defaultRowHeight="14" x14ac:dyDescent="0.15"/>
  <cols>
    <col min="1" max="1" width="70" style="65" customWidth="1"/>
    <col min="2" max="2" width="11.6640625" style="65" customWidth="1"/>
    <col min="3" max="3" width="22.5" style="65" customWidth="1"/>
    <col min="4" max="4" width="5.6640625" style="65" hidden="1" customWidth="1"/>
    <col min="5" max="16384" width="8.6640625" style="65"/>
  </cols>
  <sheetData>
    <row r="1" spans="1:5" ht="20" customHeight="1" x14ac:dyDescent="0.15">
      <c r="A1" s="260" t="s">
        <v>184</v>
      </c>
      <c r="B1" s="261"/>
      <c r="C1" s="262"/>
      <c r="D1" s="69" t="s">
        <v>201</v>
      </c>
      <c r="E1" s="69"/>
    </row>
    <row r="2" spans="1:5" ht="20" customHeight="1" x14ac:dyDescent="0.15">
      <c r="A2" s="263" t="s">
        <v>185</v>
      </c>
      <c r="B2" s="66"/>
      <c r="C2" s="264"/>
      <c r="D2" s="69" t="s">
        <v>202</v>
      </c>
      <c r="E2" s="69"/>
    </row>
    <row r="3" spans="1:5" ht="20" customHeight="1" x14ac:dyDescent="0.15">
      <c r="A3" s="263"/>
      <c r="B3" s="66"/>
      <c r="C3" s="264"/>
      <c r="D3" s="69"/>
      <c r="E3" s="69"/>
    </row>
    <row r="4" spans="1:5" ht="20" customHeight="1" x14ac:dyDescent="0.15">
      <c r="A4" s="265" t="s">
        <v>174</v>
      </c>
      <c r="B4" s="67"/>
      <c r="C4" s="264"/>
    </row>
    <row r="5" spans="1:5" ht="20" customHeight="1" x14ac:dyDescent="0.2">
      <c r="A5" s="302" t="s">
        <v>175</v>
      </c>
      <c r="B5" s="289"/>
      <c r="C5" s="301"/>
    </row>
    <row r="6" spans="1:5" ht="20" customHeight="1" x14ac:dyDescent="0.15">
      <c r="A6" s="266" t="s">
        <v>147</v>
      </c>
      <c r="B6" s="67"/>
      <c r="C6" s="267"/>
    </row>
    <row r="7" spans="1:5" ht="20" customHeight="1" x14ac:dyDescent="0.15">
      <c r="A7" s="263"/>
      <c r="B7" s="66"/>
      <c r="C7" s="264"/>
    </row>
    <row r="8" spans="1:5" ht="15" customHeight="1" x14ac:dyDescent="0.15">
      <c r="A8" s="263"/>
      <c r="B8" s="268" t="s">
        <v>186</v>
      </c>
      <c r="C8" s="264"/>
    </row>
    <row r="9" spans="1:5" ht="25" customHeight="1" x14ac:dyDescent="0.15">
      <c r="A9" s="265" t="s">
        <v>148</v>
      </c>
      <c r="B9" s="66"/>
      <c r="C9" s="264"/>
    </row>
    <row r="10" spans="1:5" ht="25" customHeight="1" x14ac:dyDescent="0.15">
      <c r="A10" s="269" t="s">
        <v>160</v>
      </c>
      <c r="B10" s="68" t="s">
        <v>201</v>
      </c>
      <c r="C10" s="264"/>
    </row>
    <row r="11" spans="1:5" ht="25" customHeight="1" x14ac:dyDescent="0.15">
      <c r="A11" s="269" t="s">
        <v>162</v>
      </c>
      <c r="B11" s="68" t="s">
        <v>201</v>
      </c>
      <c r="C11" s="264"/>
    </row>
    <row r="12" spans="1:5" ht="25" customHeight="1" x14ac:dyDescent="0.15">
      <c r="A12" s="269" t="s">
        <v>187</v>
      </c>
      <c r="B12" s="68" t="s">
        <v>201</v>
      </c>
      <c r="C12" s="264"/>
    </row>
    <row r="13" spans="1:5" ht="25" customHeight="1" x14ac:dyDescent="0.15">
      <c r="A13" s="269" t="s">
        <v>163</v>
      </c>
      <c r="B13" s="68" t="s">
        <v>201</v>
      </c>
      <c r="C13" s="264"/>
    </row>
    <row r="14" spans="1:5" ht="25" customHeight="1" x14ac:dyDescent="0.15">
      <c r="A14" s="269" t="s">
        <v>149</v>
      </c>
      <c r="B14" s="68" t="s">
        <v>201</v>
      </c>
      <c r="C14" s="264"/>
    </row>
    <row r="15" spans="1:5" ht="25" customHeight="1" x14ac:dyDescent="0.15">
      <c r="A15" s="269" t="s">
        <v>161</v>
      </c>
      <c r="B15" s="68" t="s">
        <v>201</v>
      </c>
      <c r="C15" s="264"/>
    </row>
    <row r="16" spans="1:5" ht="25" customHeight="1" x14ac:dyDescent="0.15">
      <c r="A16" s="269" t="s">
        <v>164</v>
      </c>
      <c r="B16" s="68" t="s">
        <v>201</v>
      </c>
      <c r="C16" s="264"/>
    </row>
    <row r="17" spans="1:3" ht="25" customHeight="1" x14ac:dyDescent="0.15">
      <c r="A17" s="269"/>
      <c r="B17" s="67"/>
      <c r="C17" s="264"/>
    </row>
    <row r="18" spans="1:3" ht="25" customHeight="1" x14ac:dyDescent="0.15">
      <c r="A18" s="265" t="s">
        <v>150</v>
      </c>
      <c r="B18" s="67"/>
      <c r="C18" s="264"/>
    </row>
    <row r="19" spans="1:3" ht="25" customHeight="1" x14ac:dyDescent="0.15">
      <c r="A19" s="269" t="s">
        <v>165</v>
      </c>
      <c r="B19" s="68" t="s">
        <v>201</v>
      </c>
      <c r="C19" s="264"/>
    </row>
    <row r="20" spans="1:3" ht="25" customHeight="1" x14ac:dyDescent="0.15">
      <c r="A20" s="269" t="s">
        <v>167</v>
      </c>
      <c r="B20" s="68" t="s">
        <v>201</v>
      </c>
      <c r="C20" s="264"/>
    </row>
    <row r="21" spans="1:3" ht="25" customHeight="1" x14ac:dyDescent="0.15">
      <c r="A21" s="269" t="s">
        <v>166</v>
      </c>
      <c r="B21" s="68" t="s">
        <v>201</v>
      </c>
      <c r="C21" s="264"/>
    </row>
    <row r="22" spans="1:3" ht="25" customHeight="1" x14ac:dyDescent="0.15">
      <c r="A22" s="269" t="s">
        <v>151</v>
      </c>
      <c r="B22" s="68" t="s">
        <v>201</v>
      </c>
      <c r="C22" s="264"/>
    </row>
    <row r="23" spans="1:3" ht="25" customHeight="1" x14ac:dyDescent="0.15">
      <c r="A23" s="269"/>
      <c r="B23" s="67"/>
      <c r="C23" s="264"/>
    </row>
    <row r="24" spans="1:3" ht="25" customHeight="1" x14ac:dyDescent="0.15">
      <c r="A24" s="265" t="s">
        <v>152</v>
      </c>
      <c r="B24" s="67"/>
      <c r="C24" s="264"/>
    </row>
    <row r="25" spans="1:3" ht="25" customHeight="1" x14ac:dyDescent="0.15">
      <c r="A25" s="269" t="s">
        <v>168</v>
      </c>
      <c r="B25" s="68" t="s">
        <v>201</v>
      </c>
      <c r="C25" s="264"/>
    </row>
    <row r="26" spans="1:3" ht="25" customHeight="1" x14ac:dyDescent="0.15">
      <c r="A26" s="269" t="s">
        <v>153</v>
      </c>
      <c r="B26" s="68" t="s">
        <v>201</v>
      </c>
      <c r="C26" s="264"/>
    </row>
    <row r="27" spans="1:3" ht="25" customHeight="1" x14ac:dyDescent="0.15">
      <c r="A27" s="269" t="s">
        <v>169</v>
      </c>
      <c r="B27" s="68" t="s">
        <v>201</v>
      </c>
      <c r="C27" s="264"/>
    </row>
    <row r="28" spans="1:3" ht="25" customHeight="1" x14ac:dyDescent="0.15">
      <c r="A28" s="269" t="s">
        <v>170</v>
      </c>
      <c r="B28" s="68" t="s">
        <v>201</v>
      </c>
      <c r="C28" s="264"/>
    </row>
    <row r="29" spans="1:3" ht="25" customHeight="1" x14ac:dyDescent="0.15">
      <c r="A29" s="269"/>
      <c r="B29" s="67"/>
      <c r="C29" s="264"/>
    </row>
    <row r="30" spans="1:3" ht="25" customHeight="1" x14ac:dyDescent="0.15">
      <c r="A30" s="265" t="s">
        <v>154</v>
      </c>
      <c r="B30" s="67"/>
      <c r="C30" s="264"/>
    </row>
    <row r="31" spans="1:3" ht="25" customHeight="1" x14ac:dyDescent="0.15">
      <c r="A31" s="269" t="s">
        <v>155</v>
      </c>
      <c r="B31" s="68" t="s">
        <v>201</v>
      </c>
      <c r="C31" s="264"/>
    </row>
    <row r="32" spans="1:3" ht="25" customHeight="1" x14ac:dyDescent="0.15">
      <c r="A32" s="269" t="s">
        <v>171</v>
      </c>
      <c r="B32" s="68" t="s">
        <v>201</v>
      </c>
      <c r="C32" s="264"/>
    </row>
    <row r="33" spans="1:3" ht="40" customHeight="1" x14ac:dyDescent="0.15">
      <c r="A33" s="269" t="s">
        <v>172</v>
      </c>
      <c r="B33" s="68" t="s">
        <v>201</v>
      </c>
      <c r="C33" s="264"/>
    </row>
    <row r="34" spans="1:3" ht="25" customHeight="1" x14ac:dyDescent="0.15">
      <c r="A34" s="269" t="s">
        <v>156</v>
      </c>
      <c r="B34" s="68" t="s">
        <v>201</v>
      </c>
      <c r="C34" s="264"/>
    </row>
    <row r="35" spans="1:3" ht="25" customHeight="1" x14ac:dyDescent="0.15">
      <c r="A35" s="269" t="s">
        <v>173</v>
      </c>
      <c r="B35" s="68" t="s">
        <v>201</v>
      </c>
      <c r="C35" s="264"/>
    </row>
    <row r="36" spans="1:3" ht="50" customHeight="1" x14ac:dyDescent="0.15">
      <c r="A36" s="269"/>
      <c r="B36" s="67"/>
      <c r="C36" s="264"/>
    </row>
    <row r="37" spans="1:3" ht="25" customHeight="1" x14ac:dyDescent="0.15">
      <c r="A37" s="265" t="s">
        <v>157</v>
      </c>
      <c r="B37" s="67"/>
      <c r="C37" s="264"/>
    </row>
    <row r="38" spans="1:3" ht="25" customHeight="1" x14ac:dyDescent="0.15">
      <c r="A38" s="269" t="s">
        <v>158</v>
      </c>
      <c r="B38" s="68" t="s">
        <v>201</v>
      </c>
      <c r="C38" s="264"/>
    </row>
    <row r="39" spans="1:3" ht="25" customHeight="1" x14ac:dyDescent="0.15">
      <c r="A39" s="269" t="s">
        <v>176</v>
      </c>
      <c r="B39" s="68" t="s">
        <v>201</v>
      </c>
      <c r="C39" s="264"/>
    </row>
    <row r="40" spans="1:3" ht="25" customHeight="1" x14ac:dyDescent="0.15">
      <c r="A40" s="263" t="s">
        <v>177</v>
      </c>
      <c r="B40" s="68" t="s">
        <v>201</v>
      </c>
      <c r="C40" s="264"/>
    </row>
    <row r="41" spans="1:3" ht="25" customHeight="1" x14ac:dyDescent="0.15">
      <c r="A41" s="269"/>
      <c r="B41" s="67"/>
      <c r="C41" s="264"/>
    </row>
    <row r="42" spans="1:3" ht="25" customHeight="1" x14ac:dyDescent="0.2">
      <c r="A42" s="300" t="s">
        <v>178</v>
      </c>
      <c r="B42" s="289"/>
      <c r="C42" s="301"/>
    </row>
    <row r="43" spans="1:3" ht="25" customHeight="1" x14ac:dyDescent="0.15">
      <c r="A43" s="269" t="s">
        <v>211</v>
      </c>
      <c r="B43" s="68" t="s">
        <v>202</v>
      </c>
      <c r="C43" s="264"/>
    </row>
    <row r="44" spans="1:3" ht="25" customHeight="1" x14ac:dyDescent="0.15">
      <c r="A44" s="269" t="s">
        <v>159</v>
      </c>
      <c r="B44" s="68" t="s">
        <v>202</v>
      </c>
      <c r="C44" s="264"/>
    </row>
    <row r="45" spans="1:3" ht="25" customHeight="1" x14ac:dyDescent="0.15">
      <c r="A45" s="269" t="s">
        <v>179</v>
      </c>
      <c r="B45" s="68" t="s">
        <v>202</v>
      </c>
      <c r="C45" s="264"/>
    </row>
    <row r="46" spans="1:3" ht="25" customHeight="1" x14ac:dyDescent="0.15">
      <c r="A46" s="269" t="s">
        <v>180</v>
      </c>
      <c r="B46" s="68" t="s">
        <v>202</v>
      </c>
      <c r="C46" s="264"/>
    </row>
    <row r="47" spans="1:3" ht="25" customHeight="1" x14ac:dyDescent="0.15">
      <c r="A47" s="269" t="s">
        <v>181</v>
      </c>
      <c r="B47" s="68" t="s">
        <v>202</v>
      </c>
      <c r="C47" s="264"/>
    </row>
    <row r="48" spans="1:3" ht="25" customHeight="1" x14ac:dyDescent="0.15">
      <c r="A48" s="269" t="s">
        <v>182</v>
      </c>
      <c r="B48" s="68" t="s">
        <v>202</v>
      </c>
      <c r="C48" s="264"/>
    </row>
    <row r="49" spans="1:3" ht="25" customHeight="1" x14ac:dyDescent="0.15">
      <c r="A49" s="269" t="s">
        <v>183</v>
      </c>
      <c r="B49" s="68" t="s">
        <v>202</v>
      </c>
      <c r="C49" s="264"/>
    </row>
    <row r="50" spans="1:3" ht="10" customHeight="1" x14ac:dyDescent="0.15">
      <c r="A50" s="263"/>
      <c r="B50" s="66"/>
      <c r="C50" s="264"/>
    </row>
    <row r="51" spans="1:3" s="240" customFormat="1" ht="25" customHeight="1" x14ac:dyDescent="0.2">
      <c r="A51" s="270" t="s">
        <v>200</v>
      </c>
      <c r="B51" s="271"/>
      <c r="C51" s="272"/>
    </row>
    <row r="52" spans="1:3" s="240" customFormat="1" ht="25" customHeight="1" thickBot="1" x14ac:dyDescent="0.25">
      <c r="A52" s="273" t="s">
        <v>190</v>
      </c>
      <c r="B52" s="274"/>
      <c r="C52" s="275"/>
    </row>
  </sheetData>
  <mergeCells count="2">
    <mergeCell ref="A42:C42"/>
    <mergeCell ref="A5:C5"/>
  </mergeCells>
  <dataValidations count="1">
    <dataValidation type="list" allowBlank="1" showInputMessage="1" showErrorMessage="1" sqref="B10:B16 B18:B22 B25:B28 B31:B35 B38:B40 B43:B49" xr:uid="{00000000-0002-0000-0700-000000000000}">
      <formula1>$D$1:$D$2</formula1>
    </dataValidation>
  </dataValidations>
  <hyperlinks>
    <hyperlink ref="A6" r:id="rId1" xr:uid="{00000000-0004-0000-0700-000000000000}"/>
  </hyperlinks>
  <pageMargins left="0.7" right="0.7" top="0.75" bottom="0.75" header="0.3" footer="0.3"/>
  <pageSetup paperSize="9" scale="84" fitToHeight="0"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6"/>
  <sheetViews>
    <sheetView workbookViewId="0">
      <selection activeCell="E19" sqref="E19"/>
    </sheetView>
  </sheetViews>
  <sheetFormatPr baseColWidth="10" defaultColWidth="8.83203125" defaultRowHeight="15" x14ac:dyDescent="0.2"/>
  <cols>
    <col min="1" max="1" width="13.33203125" customWidth="1"/>
  </cols>
  <sheetData>
    <row r="1" spans="1:1" ht="16" x14ac:dyDescent="0.2">
      <c r="A1" s="2" t="s">
        <v>0</v>
      </c>
    </row>
    <row r="2" spans="1:1" ht="16" x14ac:dyDescent="0.2">
      <c r="A2" s="2" t="s">
        <v>1</v>
      </c>
    </row>
    <row r="3" spans="1:1" ht="32" x14ac:dyDescent="0.2">
      <c r="A3" s="3" t="s">
        <v>5</v>
      </c>
    </row>
    <row r="4" spans="1:1" ht="16" x14ac:dyDescent="0.2">
      <c r="A4" s="2" t="s">
        <v>4</v>
      </c>
    </row>
    <row r="5" spans="1:1" ht="16" x14ac:dyDescent="0.2">
      <c r="A5" s="2" t="s">
        <v>2</v>
      </c>
    </row>
    <row r="6" spans="1:1" ht="16" x14ac:dyDescent="0.2">
      <c r="A6" s="2"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Title</vt:lpstr>
      <vt:lpstr>Documents</vt:lpstr>
      <vt:lpstr>Hazards</vt:lpstr>
      <vt:lpstr>Plan</vt:lpstr>
      <vt:lpstr>General RA</vt:lpstr>
      <vt:lpstr>Chemicals</vt:lpstr>
      <vt:lpstr>Ionising Radiation</vt:lpstr>
      <vt:lpstr>Computer space</vt:lpstr>
      <vt:lpstr>Lists</vt:lpstr>
      <vt:lpstr>RiskLevel</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lastModifiedBy>Microsoft Office User</cp:lastModifiedBy>
  <cp:lastPrinted>2019-09-30T15:17:45Z</cp:lastPrinted>
  <dcterms:created xsi:type="dcterms:W3CDTF">2011-01-27T10:06:56Z</dcterms:created>
  <dcterms:modified xsi:type="dcterms:W3CDTF">2020-11-12T11:08:23Z</dcterms:modified>
  <cp:category>Health &amp; Safety</cp:category>
</cp:coreProperties>
</file>