
<file path=[Content_Types].xml><?xml version="1.0" encoding="utf-8"?>
<Types xmlns="http://schemas.openxmlformats.org/package/2006/content-types">
  <Default Extension="xml" ContentType="application/xml"/>
  <Default Extension="bin" ContentType="application/vnd.openxmlformats-officedocument.spreadsheetml.printerSettings"/>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27426"/>
  <workbookPr codeName="ThisWorkbook"/>
  <mc:AlternateContent xmlns:mc="http://schemas.openxmlformats.org/markup-compatibility/2006">
    <mc:Choice Requires="x15">
      <x15ac:absPath xmlns:x15ac="http://schemas.microsoft.com/office/spreadsheetml/2010/11/ac" url="/Users/meeshachotai/Documents/"/>
    </mc:Choice>
  </mc:AlternateContent>
  <bookViews>
    <workbookView xWindow="0" yWindow="460" windowWidth="28800" windowHeight="16280" tabRatio="946" activeTab="7"/>
  </bookViews>
  <sheets>
    <sheet name="Title" sheetId="13" r:id="rId1"/>
    <sheet name="Documents" sheetId="14" r:id="rId2"/>
    <sheet name="Hazards" sheetId="8" r:id="rId3"/>
    <sheet name="Plan" sheetId="9" r:id="rId4"/>
    <sheet name="General RA" sheetId="17" r:id="rId5"/>
    <sheet name="Chemicals" sheetId="11" r:id="rId6"/>
    <sheet name="Ionising Radiation" sheetId="15" r:id="rId7"/>
    <sheet name="Computer space" sheetId="16" r:id="rId8"/>
    <sheet name="Lists" sheetId="4" state="hidden" r:id="rId9"/>
  </sheets>
  <definedNames>
    <definedName name="RiskLevel">Lists!$A$1:$A$6</definedName>
  </definedName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G19" i="17" l="1" a="1"/>
  <c r="G19" i="17"/>
  <c r="H19" i="17"/>
  <c r="G18" i="17" a="1"/>
  <c r="G18" i="17"/>
  <c r="H18" i="17"/>
  <c r="G8" i="17" a="1"/>
  <c r="G8" i="17"/>
  <c r="H8" i="17"/>
  <c r="G6" i="17" a="1"/>
  <c r="G6" i="17"/>
  <c r="H6" i="17"/>
  <c r="G14" i="17" a="1"/>
  <c r="G14" i="17"/>
  <c r="H14" i="17"/>
  <c r="G15" i="17" a="1"/>
  <c r="G15" i="17"/>
  <c r="H15" i="17"/>
  <c r="G16" i="17" a="1"/>
  <c r="G16" i="17"/>
  <c r="H16" i="17"/>
  <c r="G4" i="17" a="1"/>
  <c r="G4" i="17"/>
  <c r="H4" i="17"/>
  <c r="G5" i="17" a="1"/>
  <c r="G5" i="17"/>
  <c r="H5" i="17"/>
  <c r="G7" i="17" a="1"/>
  <c r="G7" i="17"/>
  <c r="H7" i="17"/>
  <c r="G9" i="17" a="1"/>
  <c r="G9" i="17"/>
  <c r="H9" i="17"/>
  <c r="G10" i="17" a="1"/>
  <c r="G10" i="17"/>
  <c r="H10" i="17"/>
  <c r="G11" i="17" a="1"/>
  <c r="G11" i="17"/>
  <c r="H11" i="17"/>
  <c r="G12" i="17" a="1"/>
  <c r="G12" i="17"/>
  <c r="H12" i="17"/>
  <c r="G13" i="17" a="1"/>
  <c r="G13" i="17"/>
  <c r="H13" i="17"/>
  <c r="G17" i="17" a="1"/>
  <c r="G17" i="17"/>
  <c r="H17" i="17"/>
</calcChain>
</file>

<file path=xl/comments1.xml><?xml version="1.0" encoding="utf-8"?>
<comments xmlns="http://schemas.openxmlformats.org/spreadsheetml/2006/main">
  <authors>
    <author/>
  </authors>
  <commentList>
    <comment ref="D2" authorId="0">
      <text>
        <r>
          <rPr>
            <sz val="14"/>
            <color rgb="FF000000"/>
            <rFont val="Tahoma"/>
            <family val="2"/>
            <charset val="1"/>
          </rPr>
          <t xml:space="preserve">Insert the </t>
        </r>
        <r>
          <rPr>
            <b/>
            <sz val="14"/>
            <color rgb="FF000000"/>
            <rFont val="Tahoma"/>
            <family val="2"/>
          </rPr>
          <t>HAZARD SEVERITY</t>
        </r>
        <r>
          <rPr>
            <sz val="14"/>
            <color rgb="FF000000"/>
            <rFont val="Tahoma"/>
            <family val="2"/>
            <charset val="1"/>
          </rPr>
          <t xml:space="preserve"> from the table below:
        1-Superficial
        2-Minor
        3-Serious
        4-Major
        5-Extreme
Use the drop down list for each cell    </t>
        </r>
      </text>
    </comment>
    <comment ref="F2" authorId="0">
      <text>
        <r>
          <rPr>
            <sz val="14"/>
            <color rgb="FF000000"/>
            <rFont val="Tahoma"/>
            <family val="2"/>
            <charset val="1"/>
          </rPr>
          <t xml:space="preserve">Insert the </t>
        </r>
        <r>
          <rPr>
            <b/>
            <sz val="14"/>
            <color rgb="FF000000"/>
            <rFont val="Tahoma"/>
            <family val="2"/>
          </rPr>
          <t>LIKELIHOOD</t>
        </r>
        <r>
          <rPr>
            <sz val="14"/>
            <color rgb="FF000000"/>
            <rFont val="Tahoma"/>
            <family val="2"/>
            <charset val="1"/>
          </rPr>
          <t xml:space="preserve"> of occurence from the table below:
        1-Very unlikely
        2-Unlikely
        3-Possible
        4-Probable
        5-Highly probable
Use the drop down list for each cell</t>
        </r>
      </text>
    </comment>
    <comment ref="A25" authorId="0">
      <text>
        <r>
          <rPr>
            <sz val="8"/>
            <color rgb="FF000000"/>
            <rFont val="Arial"/>
            <family val="2"/>
            <charset val="1"/>
          </rPr>
          <t xml:space="preserve">
</t>
        </r>
        <r>
          <rPr>
            <b/>
            <sz val="11"/>
            <color rgb="FF000000"/>
            <rFont val="Arial"/>
            <family val="2"/>
            <charset val="1"/>
          </rPr>
          <t xml:space="preserve">Control Measures
</t>
        </r>
        <r>
          <rPr>
            <sz val="11"/>
            <color rgb="FF000000"/>
            <rFont val="Arial"/>
            <family val="2"/>
          </rPr>
          <t xml:space="preserve">Control measures are actions taken to manage the risk with the primary emphasis on controlling the hazards at source.
For a risk that is assessed as “High” or "Very High",steps must be taken immediately to minimize risk of injury.  The method of ensuring that risks are controlled effectively is by using the “hierarchy of controls”.  
The Hierarchy of Controls is: -
</t>
        </r>
        <r>
          <rPr>
            <u/>
            <sz val="11"/>
            <color rgb="FF000000"/>
            <rFont val="Arial"/>
            <family val="2"/>
          </rPr>
          <t>Order</t>
        </r>
        <r>
          <rPr>
            <sz val="11"/>
            <color rgb="FF000000"/>
            <rFont val="Arial"/>
            <family val="2"/>
          </rPr>
          <t xml:space="preserve">         </t>
        </r>
        <r>
          <rPr>
            <u/>
            <sz val="11"/>
            <color rgb="FF000000"/>
            <rFont val="Arial"/>
            <family val="2"/>
          </rPr>
          <t>Control</t>
        </r>
        <r>
          <rPr>
            <sz val="11"/>
            <color rgb="FF000000"/>
            <rFont val="Arial"/>
            <family val="2"/>
          </rPr>
          <t xml:space="preserve">                                                           </t>
        </r>
        <r>
          <rPr>
            <u/>
            <sz val="11"/>
            <color rgb="FF000000"/>
            <rFont val="Arial"/>
            <family val="2"/>
          </rPr>
          <t>Example</t>
        </r>
        <r>
          <rPr>
            <sz val="11"/>
            <color rgb="FF000000"/>
            <rFont val="Arial"/>
            <family val="2"/>
          </rPr>
          <t xml:space="preserve"> 
 1              </t>
        </r>
        <r>
          <rPr>
            <b/>
            <sz val="11"/>
            <color rgb="FF000000"/>
            <rFont val="Arial"/>
            <family val="2"/>
            <charset val="1"/>
          </rPr>
          <t xml:space="preserve">Elimination                                                     </t>
        </r>
        <r>
          <rPr>
            <sz val="11"/>
            <color rgb="FF000000"/>
            <rFont val="Arial"/>
            <family val="2"/>
          </rPr>
          <t xml:space="preserve">Removing the hazard, e.g. taking a hazardous piece of equipment out of service. 
 2              </t>
        </r>
        <r>
          <rPr>
            <b/>
            <sz val="11"/>
            <color rgb="FF000000"/>
            <rFont val="Arial"/>
            <family val="2"/>
            <charset val="1"/>
          </rPr>
          <t xml:space="preserve">Substitution                                                   </t>
        </r>
        <r>
          <rPr>
            <sz val="11"/>
            <color rgb="FF000000"/>
            <rFont val="Arial"/>
            <family val="2"/>
          </rPr>
          <t xml:space="preserve">Replacing a hazardous item or process with a less hazardous one.
 3              </t>
        </r>
        <r>
          <rPr>
            <b/>
            <sz val="11"/>
            <color rgb="FF000000"/>
            <rFont val="Arial"/>
            <family val="2"/>
            <charset val="1"/>
          </rPr>
          <t>Isolation</t>
        </r>
        <r>
          <rPr>
            <sz val="11"/>
            <color rgb="FF000000"/>
            <rFont val="Arial"/>
            <family val="2"/>
          </rPr>
          <t xml:space="preserve">                                                         Isolating the hazard from the person at risk, e.g. using a guard or barrier. 
 4              </t>
        </r>
        <r>
          <rPr>
            <b/>
            <sz val="11"/>
            <color rgb="FF000000"/>
            <rFont val="Arial"/>
            <family val="2"/>
            <charset val="1"/>
          </rPr>
          <t xml:space="preserve">Engineering                                                    </t>
        </r>
        <r>
          <rPr>
            <sz val="11"/>
            <color rgb="FF000000"/>
            <rFont val="Arial"/>
            <family val="2"/>
          </rPr>
          <t xml:space="preserve">Redesign a process or piece of equipment to make it less hazardous. 
 5              </t>
        </r>
        <r>
          <rPr>
            <b/>
            <sz val="11"/>
            <color rgb="FF000000"/>
            <rFont val="Arial"/>
            <family val="2"/>
            <charset val="1"/>
          </rPr>
          <t>Administrative</t>
        </r>
        <r>
          <rPr>
            <sz val="11"/>
            <color rgb="FF000000"/>
            <rFont val="Arial"/>
            <family val="2"/>
          </rPr>
          <t xml:space="preserve">                                                Adopting safe work practices or providing appropriate training, instruction or information. 
 6              </t>
        </r>
        <r>
          <rPr>
            <b/>
            <sz val="11"/>
            <color rgb="FF000000"/>
            <rFont val="Arial"/>
            <family val="2"/>
            <charset val="1"/>
          </rPr>
          <t xml:space="preserve">Personal Protective Equipment  [ PPE] </t>
        </r>
        <r>
          <rPr>
            <sz val="11"/>
            <color rgb="FF000000"/>
            <rFont val="Arial"/>
            <family val="2"/>
          </rPr>
          <t xml:space="preserve">         Personal protective equipment could include using gloves, glasses, ear defenders, aprons, safety footwear, dust masks etc.</t>
        </r>
      </text>
    </comment>
    <comment ref="J25" authorId="0">
      <text>
        <r>
          <rPr>
            <sz val="12"/>
            <color rgb="FF000000"/>
            <rFont val="Arial"/>
            <family val="2"/>
            <charset val="1"/>
          </rPr>
          <t>Costs are relative and proportionate to the business.
Alter costs as required to scale of operation and liabilities.</t>
        </r>
      </text>
    </comment>
    <comment ref="A26" authorId="0">
      <text>
        <r>
          <rPr>
            <sz val="12"/>
            <color rgb="FF000000"/>
            <rFont val="Arial"/>
            <family val="2"/>
            <charset val="1"/>
          </rPr>
          <t xml:space="preserve">
</t>
        </r>
        <r>
          <rPr>
            <b/>
            <sz val="12"/>
            <color rgb="FF008000"/>
            <rFont val="Arial"/>
            <family val="2"/>
            <charset val="1"/>
          </rPr>
          <t xml:space="preserve">GREEN </t>
        </r>
        <r>
          <rPr>
            <sz val="12"/>
            <color rgb="FF008000"/>
            <rFont val="Arial"/>
            <family val="2"/>
            <charset val="1"/>
          </rPr>
          <t xml:space="preserve"> </t>
        </r>
        <r>
          <rPr>
            <sz val="12"/>
            <color rgb="FF000000"/>
            <rFont val="Arial"/>
            <family val="2"/>
            <charset val="1"/>
          </rPr>
          <t xml:space="preserve">       SAFE condition.  Good controls in operation
</t>
        </r>
        <r>
          <rPr>
            <b/>
            <sz val="12"/>
            <color indexed="35"/>
            <rFont val="Arial"/>
            <family val="2"/>
          </rPr>
          <t>BLUE</t>
        </r>
        <r>
          <rPr>
            <b/>
            <sz val="12"/>
            <color rgb="FF000000"/>
            <rFont val="Arial"/>
            <family val="2"/>
            <charset val="1"/>
          </rPr>
          <t xml:space="preserve">            </t>
        </r>
        <r>
          <rPr>
            <sz val="12"/>
            <color rgb="FF000000"/>
            <rFont val="Arial"/>
            <family val="2"/>
            <charset val="1"/>
          </rPr>
          <t xml:space="preserve">SAFE condition.  Adequate controls in place
</t>
        </r>
        <r>
          <rPr>
            <b/>
            <sz val="12"/>
            <color indexed="81"/>
            <rFont val="Arial"/>
            <family val="2"/>
          </rPr>
          <t xml:space="preserve">YELLOW </t>
        </r>
        <r>
          <rPr>
            <sz val="12"/>
            <color rgb="FF000000"/>
            <rFont val="Arial"/>
            <family val="2"/>
            <charset val="1"/>
          </rPr>
          <t xml:space="preserve">     This condition requires careful monitoring - risk levels may be acceptable in some circumstances - if risk cannot be lowered further ensure PPE is available and used.</t>
        </r>
        <r>
          <rPr>
            <sz val="12"/>
            <color rgb="FF000000"/>
            <rFont val="Arial"/>
            <family val="2"/>
            <charset val="1"/>
          </rPr>
          <t xml:space="preserve">
</t>
        </r>
        <r>
          <rPr>
            <b/>
            <sz val="12"/>
            <color rgb="FFFF9900"/>
            <rFont val="Arial"/>
            <family val="2"/>
            <charset val="1"/>
          </rPr>
          <t xml:space="preserve">AMBER </t>
        </r>
        <r>
          <rPr>
            <sz val="12"/>
            <color rgb="FF000000"/>
            <rFont val="Arial"/>
            <family val="2"/>
            <charset val="1"/>
          </rPr>
          <t xml:space="preserve">       Risk level unacceptable.  Additional controls must be in place before carrying out work
</t>
        </r>
        <r>
          <rPr>
            <b/>
            <sz val="12"/>
            <color rgb="FFFF0000"/>
            <rFont val="Arial"/>
            <family val="2"/>
            <charset val="1"/>
          </rPr>
          <t xml:space="preserve">RED </t>
        </r>
        <r>
          <rPr>
            <sz val="12"/>
            <color rgb="FF000000"/>
            <rFont val="Arial"/>
            <family val="2"/>
            <charset val="1"/>
          </rPr>
          <t xml:space="preserve">             NO work must be carried out at these levels of risk. Ensure that additional control measures are employed to reduce risk
</t>
        </r>
      </text>
    </comment>
  </commentList>
</comments>
</file>

<file path=xl/sharedStrings.xml><?xml version="1.0" encoding="utf-8"?>
<sst xmlns="http://schemas.openxmlformats.org/spreadsheetml/2006/main" count="489" uniqueCount="283">
  <si>
    <t>Very Low</t>
  </si>
  <si>
    <t>Low</t>
  </si>
  <si>
    <t>High</t>
  </si>
  <si>
    <t>Very High</t>
  </si>
  <si>
    <t>Moderate</t>
  </si>
  <si>
    <t>Action to be taken</t>
  </si>
  <si>
    <t>Mechanical</t>
  </si>
  <si>
    <t>Chemical</t>
  </si>
  <si>
    <t>Electrical</t>
  </si>
  <si>
    <t>Biological Hazards</t>
  </si>
  <si>
    <t>Also consider: lifting; tripping hazards; repetitive movements &amp; the condition of the work environment.</t>
  </si>
  <si>
    <t>Look at the foreseeable routes of entry to the body; spillage and emergency action; waste disposal</t>
  </si>
  <si>
    <t>Planning to carry out the project safely</t>
  </si>
  <si>
    <t>Radiation</t>
  </si>
  <si>
    <t>What equipment / instrumentation is required to be used?</t>
  </si>
  <si>
    <t>Excavation</t>
  </si>
  <si>
    <t>Pressure systems / gases and cylinders</t>
  </si>
  <si>
    <t>Severity of Injury</t>
  </si>
  <si>
    <t>Supervisor</t>
  </si>
  <si>
    <t>List any foreseeable emergency situations and ensure emergency arrangements are available.  Ensure that these are reflected in the risk assessment</t>
  </si>
  <si>
    <t>Confined spaces</t>
  </si>
  <si>
    <t>Dangerous (flammable)substances and explosive atmospheres</t>
  </si>
  <si>
    <t>Experimental rigs</t>
  </si>
  <si>
    <t>Exposure to extreme temperatures</t>
  </si>
  <si>
    <t>Falling objects, collapsing structures</t>
  </si>
  <si>
    <t>Fire and explosion</t>
  </si>
  <si>
    <t>Lifting operations using lifting equipment</t>
  </si>
  <si>
    <t>Manual handling</t>
  </si>
  <si>
    <t>Transport of dangerous substances</t>
  </si>
  <si>
    <t>Vibration</t>
  </si>
  <si>
    <t>Workplace transport</t>
  </si>
  <si>
    <t>Magnets and magnetism</t>
  </si>
  <si>
    <t>Training required (Y/N)</t>
  </si>
  <si>
    <t>What training needs to be provided to ensure the project can be performed safely?</t>
  </si>
  <si>
    <t>Date of Training</t>
  </si>
  <si>
    <t>As a result of the above, are there any specialist first aid requirements - ensure these are captured in the risk assessment</t>
  </si>
  <si>
    <t>HAZARD TYPE</t>
  </si>
  <si>
    <t>LIST TASK &amp; HAZARDS</t>
  </si>
  <si>
    <t>HAZARD SEVERITY</t>
  </si>
  <si>
    <t>CONTROL MEASURES</t>
  </si>
  <si>
    <t>LIKELIHOOD</t>
  </si>
  <si>
    <t>ASSESSED RISK</t>
  </si>
  <si>
    <t xml:space="preserve">COMMENTS </t>
  </si>
  <si>
    <t>STEP</t>
  </si>
  <si>
    <t>HELP</t>
  </si>
  <si>
    <t>ELECTRICAL</t>
  </si>
  <si>
    <r>
      <t>HELP</t>
    </r>
    <r>
      <rPr>
        <sz val="11"/>
        <color rgb="FF000000"/>
        <rFont val="Arial Black"/>
        <family val="2"/>
        <charset val="1"/>
      </rPr>
      <t xml:space="preserve">  - Control Measures</t>
    </r>
  </si>
  <si>
    <t>1-Unlikely</t>
  </si>
  <si>
    <t>2-Possible</t>
  </si>
  <si>
    <t>3-Likely</t>
  </si>
  <si>
    <t>4-Very likely</t>
  </si>
  <si>
    <t>5-Highly likely</t>
  </si>
  <si>
    <t>Cost</t>
  </si>
  <si>
    <t>Interruption</t>
  </si>
  <si>
    <t>Environmental</t>
  </si>
  <si>
    <r>
      <rPr>
        <sz val="11"/>
        <color rgb="FFFF0000"/>
        <rFont val="Arial Black"/>
        <family val="2"/>
        <charset val="1"/>
      </rPr>
      <t>HELP</t>
    </r>
    <r>
      <rPr>
        <sz val="11"/>
        <color rgb="FF000000"/>
        <rFont val="Arial Black"/>
        <family val="2"/>
        <charset val="1"/>
      </rPr>
      <t xml:space="preserve"> - Matrix function</t>
    </r>
  </si>
  <si>
    <t>1-Superficial</t>
  </si>
  <si>
    <t>Minor cut, bruise</t>
  </si>
  <si>
    <t xml:space="preserve">&lt;  £ 2K </t>
  </si>
  <si>
    <t>&lt; 1 hour</t>
  </si>
  <si>
    <t>Minimal localised impact</t>
  </si>
  <si>
    <t>2-Minor</t>
  </si>
  <si>
    <t>First aid treatment</t>
  </si>
  <si>
    <t>£ 2K - 25K</t>
  </si>
  <si>
    <t>1 hour to 1 day</t>
  </si>
  <si>
    <t>On site impact</t>
  </si>
  <si>
    <t>3-Serious</t>
  </si>
  <si>
    <t>Medical treatment</t>
  </si>
  <si>
    <t>£ 25K - 100K</t>
  </si>
  <si>
    <t>1 day to 1week</t>
  </si>
  <si>
    <t>Off site impact</t>
  </si>
  <si>
    <t>4-Major</t>
  </si>
  <si>
    <t>Hospitalisation</t>
  </si>
  <si>
    <t>£ 100K - 1M</t>
  </si>
  <si>
    <t>1 to 6 weeks</t>
  </si>
  <si>
    <t>Regional impact</t>
  </si>
  <si>
    <t>5-Extreme</t>
  </si>
  <si>
    <t>&gt; £ 1M</t>
  </si>
  <si>
    <t>&gt; 6 weeks</t>
  </si>
  <si>
    <t>National / International impact</t>
  </si>
  <si>
    <t>Requires combination of events</t>
  </si>
  <si>
    <t>Could occur, but  rarely</t>
  </si>
  <si>
    <t>Likely to occur</t>
  </si>
  <si>
    <t>Expected to occur in most circumstances</t>
  </si>
  <si>
    <t>Almost certain to occur</t>
  </si>
  <si>
    <t>LOCATION</t>
  </si>
  <si>
    <t>Cryogenic gases</t>
  </si>
  <si>
    <t>UNIVERSITY OF WARWICK</t>
  </si>
  <si>
    <t>DEPARTMENT OF PHYSICS</t>
  </si>
  <si>
    <t>RISK ASSESSMENT FORM</t>
  </si>
  <si>
    <t>Date of assessment</t>
  </si>
  <si>
    <t>TITLE</t>
  </si>
  <si>
    <t xml:space="preserve">Description </t>
  </si>
  <si>
    <t>Approval and acceptance of risk assessment and control measures</t>
  </si>
  <si>
    <t>NAME</t>
  </si>
  <si>
    <t>ROLE</t>
  </si>
  <si>
    <t>Review date(s)</t>
  </si>
  <si>
    <t>Trainer</t>
  </si>
  <si>
    <t>Rows may be inserted or deleted as required</t>
  </si>
  <si>
    <t>Amount used</t>
  </si>
  <si>
    <t>Control Measures applied</t>
  </si>
  <si>
    <t>Type of project</t>
  </si>
  <si>
    <t>Experimental</t>
  </si>
  <si>
    <t>Experimental including radiation</t>
  </si>
  <si>
    <t>Experimental including chemicals</t>
  </si>
  <si>
    <t>ü</t>
  </si>
  <si>
    <t>Documentation required to be completed</t>
  </si>
  <si>
    <t>Crushing</t>
  </si>
  <si>
    <t>Entanglement</t>
  </si>
  <si>
    <t>Abrasion</t>
  </si>
  <si>
    <t>Cutting</t>
  </si>
  <si>
    <t>Trapping</t>
  </si>
  <si>
    <t xml:space="preserve">Impact </t>
  </si>
  <si>
    <t>Toxicity, burns</t>
  </si>
  <si>
    <t>Carcinogens or substances that can harm reproduction</t>
  </si>
  <si>
    <t>Allergies, dermatitis</t>
  </si>
  <si>
    <t>Asphyxiation</t>
  </si>
  <si>
    <t>Fire</t>
  </si>
  <si>
    <t>Electrocution</t>
  </si>
  <si>
    <t>Falls, subsequent to shock</t>
  </si>
  <si>
    <t>Arcing</t>
  </si>
  <si>
    <t>Burns</t>
  </si>
  <si>
    <t>Explosion</t>
  </si>
  <si>
    <t>Any planned biological work</t>
  </si>
  <si>
    <t>Falls from a height</t>
  </si>
  <si>
    <t>The working environment – hot, cold, humid</t>
  </si>
  <si>
    <t>Traffic hazards</t>
  </si>
  <si>
    <t>Slips, trips and falls</t>
  </si>
  <si>
    <t>Noise, vibrations</t>
  </si>
  <si>
    <t>Lighting conditions</t>
  </si>
  <si>
    <t>Ionising radiation</t>
  </si>
  <si>
    <t>Lasers</t>
  </si>
  <si>
    <t xml:space="preserve">Microwaves/RF </t>
  </si>
  <si>
    <t>Heat or UV</t>
  </si>
  <si>
    <t>MECHANICAL</t>
  </si>
  <si>
    <t>BIOLOGICAL</t>
  </si>
  <si>
    <t>Consider fault conditions; where you place the conductors;  how the system has been configured, and by whom.</t>
  </si>
  <si>
    <t>Undergraduate Final Year Projects</t>
  </si>
  <si>
    <t>Registration form for work with Ionising radiation</t>
  </si>
  <si>
    <t>Student</t>
  </si>
  <si>
    <t>Project Supervisor</t>
  </si>
  <si>
    <t>Equipment to be used</t>
  </si>
  <si>
    <t>University number</t>
  </si>
  <si>
    <t>Signed</t>
  </si>
  <si>
    <t>Date</t>
  </si>
  <si>
    <t>Dr J Duffy</t>
  </si>
  <si>
    <t>Group Radiation
Protection Supervisor</t>
  </si>
  <si>
    <t>Departmental Radiation Protection Supervisor</t>
  </si>
  <si>
    <t>Theory / Desk-based</t>
  </si>
  <si>
    <t xml:space="preserve">http://www2.warwick.ac.uk/services/healthsafetywellbeing/guidance/computerworkstations/setup/ </t>
  </si>
  <si>
    <t>COMPUTER Screen</t>
  </si>
  <si>
    <t xml:space="preserve">Is the screen height, swivel and tilt adjustable? </t>
  </si>
  <si>
    <t>COMPUTER Keyboard</t>
  </si>
  <si>
    <t xml:space="preserve">Can the characters on the keys be read easily? </t>
  </si>
  <si>
    <t>COMPUTER Mouse</t>
  </si>
  <si>
    <t>Is the mouse positioned close to the keyboard?</t>
  </si>
  <si>
    <t>FURNITURE</t>
  </si>
  <si>
    <t>Is the work surface large enough?</t>
  </si>
  <si>
    <t xml:space="preserve">Is the chair stable and adjustable? </t>
  </si>
  <si>
    <t>ENVIRONMENT</t>
  </si>
  <si>
    <t xml:space="preserve">Is there enough room to change position and move? </t>
  </si>
  <si>
    <t>Pain in the:  back</t>
  </si>
  <si>
    <t xml:space="preserve">Are the characters clear and readable? </t>
  </si>
  <si>
    <r>
      <t>Is the screen free of glare and reflections?</t>
    </r>
    <r>
      <rPr>
        <b/>
        <sz val="11"/>
        <color rgb="FF000000"/>
        <rFont val="Arial"/>
        <family val="2"/>
        <charset val="1"/>
      </rPr>
      <t xml:space="preserve"> </t>
    </r>
  </si>
  <si>
    <t>Is the text size comfortable to read?</t>
  </si>
  <si>
    <t xml:space="preserve">Are the brightness and contrast appropriately adjusted? </t>
  </si>
  <si>
    <t>Are adjustable window coverings provided and in adequate condition?</t>
  </si>
  <si>
    <t>Is it possible to find a comfortable keying position?</t>
  </si>
  <si>
    <t xml:space="preserve">Is the keyboard clean and free from glare?  </t>
  </si>
  <si>
    <t xml:space="preserve">Can the wrists be rested in front of the keyboard? </t>
  </si>
  <si>
    <t>Is the device suitable for the intended use?</t>
  </si>
  <si>
    <t>Is there support for the device user's wrist and forearm?</t>
  </si>
  <si>
    <t>Does the device work at a speed and accuracy which suits the user?</t>
  </si>
  <si>
    <t xml:space="preserve">Is the work surface free of glare and reflections? </t>
  </si>
  <si>
    <t>Can the user comfortably reach all of the equipment and papers which which they need to use?</t>
  </si>
  <si>
    <t>Are the mechanisms in working order?</t>
  </si>
  <si>
    <t>SETTING UP</t>
  </si>
  <si>
    <t>Guidance about how to set up your workstation is given at</t>
  </si>
  <si>
    <t>Is the lighting level suitable?</t>
  </si>
  <si>
    <t xml:space="preserve">Are the levels of heat and noise comfortable? </t>
  </si>
  <si>
    <r>
      <t xml:space="preserve">HEALTH  </t>
    </r>
    <r>
      <rPr>
        <sz val="11"/>
        <color rgb="FF000000"/>
        <rFont val="Arial"/>
        <family val="2"/>
      </rPr>
      <t>Whilst using a computer at work, in the past year, has the operator suffered from any of the following:</t>
    </r>
  </si>
  <si>
    <t xml:space="preserve">                    elbows</t>
  </si>
  <si>
    <t xml:space="preserve">                    fingers</t>
  </si>
  <si>
    <t xml:space="preserve">                    neck</t>
  </si>
  <si>
    <t xml:space="preserve">                    shoulders</t>
  </si>
  <si>
    <t xml:space="preserve">                    wrists</t>
  </si>
  <si>
    <t>This checklist and information is intended to enable you to self assess your workstation</t>
  </si>
  <si>
    <t>area and make suitable adjustments to minimise stress and strain on your body.</t>
  </si>
  <si>
    <t>Response</t>
  </si>
  <si>
    <t xml:space="preserve">Is the image stable, free from flicker?  </t>
  </si>
  <si>
    <t>Risk assessment needed (Y/N)</t>
  </si>
  <si>
    <t>List the activities involved in the project</t>
  </si>
  <si>
    <t>Officer, John Horsler for advice : (j.horsler@warwick.ac.uk) or on 02476 573444, or in Room P 5.68</t>
  </si>
  <si>
    <t>OUTCOME</t>
  </si>
  <si>
    <t>SEVERITY</t>
  </si>
  <si>
    <t>Location of work area(s)</t>
  </si>
  <si>
    <t>Severity</t>
  </si>
  <si>
    <t>Likelihood</t>
  </si>
  <si>
    <t>Risk</t>
  </si>
  <si>
    <t>Very low</t>
  </si>
  <si>
    <t>Very high</t>
  </si>
  <si>
    <t>Death, or life-changing injury</t>
  </si>
  <si>
    <t>If you have responded "Yes" to any of the Health questions, please contact the Health &amp; Safety</t>
  </si>
  <si>
    <t>Yes</t>
  </si>
  <si>
    <t>No</t>
  </si>
  <si>
    <t>Moulds, spores, fungi</t>
  </si>
  <si>
    <t>Rodents</t>
  </si>
  <si>
    <t>Waterborne diseases when working outdoors</t>
  </si>
  <si>
    <t>Other hazards</t>
  </si>
  <si>
    <t>Use of Chemicals</t>
  </si>
  <si>
    <t>Hazards (H-codes)</t>
  </si>
  <si>
    <t>Location</t>
  </si>
  <si>
    <t>Eye strain</t>
  </si>
  <si>
    <t>Ionising Radiation</t>
  </si>
  <si>
    <t>Link to additional guidance</t>
  </si>
  <si>
    <t>Title</t>
  </si>
  <si>
    <t>Plan</t>
  </si>
  <si>
    <t>Chemicals</t>
  </si>
  <si>
    <t>Computer space</t>
  </si>
  <si>
    <t>General RA</t>
  </si>
  <si>
    <r>
      <t xml:space="preserve">A </t>
    </r>
    <r>
      <rPr>
        <b/>
        <sz val="14"/>
        <color theme="1"/>
        <rFont val="Calibri"/>
        <family val="2"/>
        <scheme val="minor"/>
      </rPr>
      <t>Risk Assessment</t>
    </r>
    <r>
      <rPr>
        <sz val="14"/>
        <color theme="1"/>
        <rFont val="Calibri"/>
        <family val="2"/>
        <scheme val="minor"/>
      </rPr>
      <t xml:space="preserve"> is required to cover all parts of a student’s project work where there may be significant risks.
Trivial risks do not have to be documented.  Ensure that any controls are workable and adequate to control the risk.  
Review and update the assessment as the project progresses.</t>
    </r>
  </si>
  <si>
    <t>RISK MATRIX BELOW</t>
  </si>
  <si>
    <t>I understand the rules for the use of sources of ionising radiation and I agree to abide by them.  I will only use the equipment</t>
  </si>
  <si>
    <t xml:space="preserve"> specified above, and understand that to use any further equipment, even of the same type, requires specific approval from the</t>
  </si>
  <si>
    <t xml:space="preserve">Departmental Radiation Protection Supervisor.  I further acknowledge that I am aware that any breach of these Regulations </t>
  </si>
  <si>
    <t>may result in permission to use sources of ionising radiation being withdrawn.</t>
  </si>
  <si>
    <t>Print out this form, sign it and take it to Dr Jonathan Duffy (MAS 4.03), who will arrange and check your training.  Only once this</t>
  </si>
  <si>
    <t xml:space="preserve"> is complete, and the form signed below, may you commence working with radiation.</t>
  </si>
  <si>
    <t>I certify that the above name person will work only in an open or supervised area on the equipment detailed above.</t>
  </si>
  <si>
    <t xml:space="preserve">I hereby state that in my opinion that the above named person is capable of handling the sources of radiation named above </t>
  </si>
  <si>
    <t>in a responsible manner and that he/she has been trained in their proper use.</t>
  </si>
  <si>
    <t>The development of a safety plan allows the student to break down the project into smaller activities, which may or may not need to be included in the Other Risks assessment.  This allows the student to capture details of where local rules may apply, and the requirements of those rules.   This is intended to be living document and be amended as the project progresses and you become more aware of the scope of the project</t>
  </si>
  <si>
    <t>Meesha Chotai</t>
  </si>
  <si>
    <t>Martin Lees</t>
  </si>
  <si>
    <t>14th October 2019</t>
  </si>
  <si>
    <t xml:space="preserve">Martin Lees </t>
  </si>
  <si>
    <t>P122, P124, P125, P126, P128, P130</t>
  </si>
  <si>
    <t xml:space="preserve">Magnetization as a Probe of Novel Magnetic Materials
</t>
  </si>
  <si>
    <t>Acetone</t>
  </si>
  <si>
    <t>Ethanol</t>
  </si>
  <si>
    <t>225, 315, 320, 335, 401</t>
  </si>
  <si>
    <t>225, 319, 336</t>
  </si>
  <si>
    <t>Wear suitable PPE</t>
  </si>
  <si>
    <t>TBC</t>
  </si>
  <si>
    <t>Magnetisation measurement</t>
  </si>
  <si>
    <t>Y</t>
  </si>
  <si>
    <t>Quantum Design PPMS</t>
  </si>
  <si>
    <t>Quantum Design MPMS</t>
  </si>
  <si>
    <t>Training for equipment listed above</t>
  </si>
  <si>
    <t>Use of strong magnetic fields</t>
  </si>
  <si>
    <t>Room P122</t>
  </si>
  <si>
    <t>Room P124</t>
  </si>
  <si>
    <t>Room P125</t>
  </si>
  <si>
    <t>Room P126</t>
  </si>
  <si>
    <t>Room P128</t>
  </si>
  <si>
    <t>Room P130</t>
  </si>
  <si>
    <t>Adhere to processes outlined in risk assessment for the room, accessed at https://warwick.ac.uk/fac/sci/physics/research/condensedmatt/supermag/group_and_user_facilities/health_and_safety/. Read and follow the laboratory rules for the room.</t>
  </si>
  <si>
    <t>Tripping on wires or equipment on the floor.</t>
  </si>
  <si>
    <t>Back pain from desk work.</t>
  </si>
  <si>
    <t>Cold burns from cryogenic liquids.</t>
  </si>
  <si>
    <t xml:space="preserve">Use of cryogenics </t>
  </si>
  <si>
    <t>Colliding with magnetised objects interacting with strong magnetic field.</t>
  </si>
  <si>
    <t>Follow standard procedures to ensure desk, keyboard, monitor, mouse and chair are set up for correct posture.</t>
  </si>
  <si>
    <t>Do not leave long wires running through the middle of the room on the ground and warn other persons of potential hazards.</t>
  </si>
  <si>
    <t xml:space="preserve">Avoid using magnetisable objects near magnets and remove metal items from pockets before use of magnets. </t>
  </si>
  <si>
    <t xml:space="preserve">Carry out adequate training before handling cryogenic liquids and handle with care. Wear appropriate PPE. </t>
  </si>
  <si>
    <t xml:space="preserve">Only use equipment with a valid PAT test and do not intefere with mains supplies. If equipment is prone to overheating ensure it is allowed to cool adequately. </t>
  </si>
  <si>
    <t>Irritation from chemicals used for cleaning.</t>
  </si>
  <si>
    <t>Electrical fires.</t>
  </si>
  <si>
    <t>Mains electricity.</t>
  </si>
  <si>
    <t>Only use chemicals in specific areas and keep irritant chemicals separate from other work areas.</t>
  </si>
  <si>
    <t>If time permits, transport measurement</t>
  </si>
  <si>
    <t>Mounting of samples</t>
  </si>
  <si>
    <t>Martin Lees/Tom</t>
  </si>
  <si>
    <t>Fire alarm</t>
  </si>
  <si>
    <t>N/A</t>
  </si>
  <si>
    <t xml:space="preserve">Gas release alarm </t>
  </si>
  <si>
    <t xml:space="preserve">Understand how magnetization measurements are taken and investigate the physics of simple magnetic materials. After comparing the responses of standard samples with existing models and published data, to measure the magnetic properties of a new material and if there is adequate timeto conduct heat capacity and transport measurements on the material. </t>
  </si>
  <si>
    <t>Follow standard procedures when mounting samples.</t>
  </si>
  <si>
    <t>OTHER</t>
  </si>
  <si>
    <t>Gas alarm</t>
  </si>
  <si>
    <t>Follow standard fire alarm procedures as outlined in the relevant rooms.</t>
  </si>
  <si>
    <t>Follow standard gas alarm procedures as outlined in the relevant rooms.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</si>
</sst>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 mmmm\ yyyy;@"/>
  </numFmts>
  <fonts count="65" x14ac:knownFonts="1">
    <font>
      <sz val="11"/>
      <color theme="1"/>
      <name val="Calibri"/>
      <family val="2"/>
      <scheme val="minor"/>
    </font>
    <font>
      <b/>
      <sz val="11"/>
      <color theme="1"/>
      <name val="Calibri"/>
      <family val="2"/>
      <scheme val="minor"/>
    </font>
    <font>
      <sz val="11"/>
      <name val="Calibri"/>
      <family val="2"/>
      <scheme val="minor"/>
    </font>
    <font>
      <i/>
      <sz val="11"/>
      <color theme="1"/>
      <name val="Calibri"/>
      <family val="2"/>
      <scheme val="minor"/>
    </font>
    <font>
      <u/>
      <sz val="11"/>
      <color theme="10"/>
      <name val="Calibri"/>
      <family val="2"/>
      <scheme val="minor"/>
    </font>
    <font>
      <b/>
      <sz val="12"/>
      <color rgb="FF000000"/>
      <name val="Arial"/>
      <family val="2"/>
      <charset val="1"/>
    </font>
    <font>
      <b/>
      <sz val="11"/>
      <color rgb="FF000000"/>
      <name val="Arial"/>
      <family val="2"/>
      <charset val="1"/>
    </font>
    <font>
      <b/>
      <sz val="14"/>
      <color rgb="FF000000"/>
      <name val="Arial"/>
      <family val="2"/>
    </font>
    <font>
      <sz val="11"/>
      <color rgb="FF000000"/>
      <name val="Arial"/>
      <family val="2"/>
    </font>
    <font>
      <b/>
      <sz val="12"/>
      <name val="Arial"/>
      <family val="2"/>
      <charset val="1"/>
    </font>
    <font>
      <sz val="10"/>
      <name val="Arial"/>
      <family val="2"/>
      <charset val="1"/>
    </font>
    <font>
      <sz val="10"/>
      <color rgb="FF000000"/>
      <name val="Arial"/>
      <family val="2"/>
      <charset val="1"/>
    </font>
    <font>
      <sz val="12"/>
      <color rgb="FF000000"/>
      <name val="Arial"/>
      <family val="2"/>
      <charset val="1"/>
    </font>
    <font>
      <b/>
      <sz val="12"/>
      <color rgb="FF000000"/>
      <name val="Times New Roman"/>
      <family val="2"/>
      <charset val="1"/>
    </font>
    <font>
      <sz val="11"/>
      <color rgb="FFFF0000"/>
      <name val="Arial Black"/>
      <family val="2"/>
      <charset val="1"/>
    </font>
    <font>
      <sz val="11"/>
      <color rgb="FF000000"/>
      <name val="Arial Black"/>
      <family val="2"/>
      <charset val="1"/>
    </font>
    <font>
      <b/>
      <sz val="11"/>
      <name val="Arial"/>
      <family val="2"/>
    </font>
    <font>
      <sz val="10"/>
      <color rgb="FF000000"/>
      <name val="Times New Roman"/>
      <family val="2"/>
      <charset val="1"/>
    </font>
    <font>
      <b/>
      <sz val="14"/>
      <name val="Arial"/>
      <family val="2"/>
    </font>
    <font>
      <sz val="11"/>
      <name val="Arial"/>
      <family val="2"/>
    </font>
    <font>
      <b/>
      <sz val="10"/>
      <color rgb="FF000000"/>
      <name val="Times New Roman"/>
      <family val="1"/>
      <charset val="1"/>
    </font>
    <font>
      <sz val="14"/>
      <color rgb="FF000000"/>
      <name val="Tahoma"/>
      <family val="2"/>
      <charset val="1"/>
    </font>
    <font>
      <sz val="8"/>
      <color rgb="FF000000"/>
      <name val="Arial"/>
      <family val="2"/>
      <charset val="1"/>
    </font>
    <font>
      <b/>
      <sz val="12"/>
      <color rgb="FF008000"/>
      <name val="Arial"/>
      <family val="2"/>
      <charset val="1"/>
    </font>
    <font>
      <sz val="12"/>
      <color rgb="FF008000"/>
      <name val="Arial"/>
      <family val="2"/>
      <charset val="1"/>
    </font>
    <font>
      <b/>
      <sz val="12"/>
      <color rgb="FFFF9900"/>
      <name val="Arial"/>
      <family val="2"/>
      <charset val="1"/>
    </font>
    <font>
      <b/>
      <sz val="12"/>
      <color rgb="FFFF0000"/>
      <name val="Arial"/>
      <family val="2"/>
      <charset val="1"/>
    </font>
    <font>
      <b/>
      <sz val="16"/>
      <color rgb="FF00B0F0"/>
      <name val="Arial"/>
      <family val="2"/>
    </font>
    <font>
      <b/>
      <sz val="11"/>
      <color rgb="FF000000"/>
      <name val="Arial"/>
      <family val="2"/>
    </font>
    <font>
      <sz val="12"/>
      <color rgb="FF000000"/>
      <name val="Arial"/>
      <family val="2"/>
    </font>
    <font>
      <b/>
      <sz val="11"/>
      <color theme="1"/>
      <name val="Calibri"/>
      <scheme val="minor"/>
    </font>
    <font>
      <u/>
      <sz val="11"/>
      <color theme="10"/>
      <name val="Arial"/>
      <family val="2"/>
    </font>
    <font>
      <sz val="11"/>
      <color theme="1"/>
      <name val="Calibri"/>
      <scheme val="minor"/>
    </font>
    <font>
      <b/>
      <sz val="12"/>
      <color theme="1"/>
      <name val="Calibri"/>
      <scheme val="minor"/>
    </font>
    <font>
      <u/>
      <sz val="11"/>
      <color theme="1"/>
      <name val="Calibri"/>
      <family val="2"/>
      <scheme val="minor"/>
    </font>
    <font>
      <i/>
      <sz val="11"/>
      <color theme="1"/>
      <name val="Calibri"/>
      <scheme val="minor"/>
    </font>
    <font>
      <sz val="11"/>
      <color theme="1"/>
      <name val="Arial"/>
      <family val="2"/>
    </font>
    <font>
      <b/>
      <sz val="11"/>
      <color theme="1"/>
      <name val="Arial"/>
      <family val="2"/>
    </font>
    <font>
      <u/>
      <sz val="18"/>
      <color theme="1"/>
      <name val="Calibri"/>
      <family val="2"/>
      <scheme val="minor"/>
    </font>
    <font>
      <b/>
      <sz val="9"/>
      <color rgb="FF2F2F2F"/>
      <name val="Calibri"/>
      <scheme val="minor"/>
    </font>
    <font>
      <u/>
      <sz val="11"/>
      <color theme="1"/>
      <name val="Calibri"/>
      <scheme val="minor"/>
    </font>
    <font>
      <b/>
      <sz val="14"/>
      <color rgb="FF000000"/>
      <name val="Tahoma"/>
      <family val="2"/>
    </font>
    <font>
      <b/>
      <sz val="16"/>
      <color rgb="FFFF0000"/>
      <name val="Arial"/>
      <family val="2"/>
    </font>
    <font>
      <b/>
      <sz val="12"/>
      <color indexed="35"/>
      <name val="Arial"/>
      <family val="2"/>
    </font>
    <font>
      <b/>
      <sz val="12"/>
      <color indexed="81"/>
      <name val="Arial"/>
      <family val="2"/>
    </font>
    <font>
      <u/>
      <sz val="11"/>
      <color rgb="FF000000"/>
      <name val="Arial"/>
      <family val="2"/>
    </font>
    <font>
      <u/>
      <sz val="22"/>
      <color theme="10"/>
      <name val="Calibri"/>
      <family val="2"/>
      <scheme val="minor"/>
    </font>
    <font>
      <sz val="14"/>
      <color theme="1"/>
      <name val="Calibri"/>
      <family val="2"/>
      <scheme val="minor"/>
    </font>
    <font>
      <sz val="18"/>
      <color theme="1"/>
      <name val="Calibri"/>
      <family val="2"/>
      <scheme val="minor"/>
    </font>
    <font>
      <b/>
      <sz val="14"/>
      <color theme="1"/>
      <name val="Calibri"/>
      <family val="2"/>
      <scheme val="minor"/>
    </font>
    <font>
      <b/>
      <sz val="16"/>
      <color rgb="FF000000"/>
      <name val="Arial"/>
      <family val="2"/>
      <charset val="1"/>
    </font>
    <font>
      <b/>
      <sz val="16"/>
      <name val="Arial"/>
      <family val="2"/>
      <charset val="1"/>
    </font>
    <font>
      <b/>
      <sz val="18"/>
      <name val="Arial"/>
      <family val="2"/>
    </font>
    <font>
      <b/>
      <sz val="18"/>
      <color rgb="FF000000"/>
      <name val="Arial"/>
      <family val="2"/>
    </font>
    <font>
      <b/>
      <sz val="14"/>
      <color theme="0"/>
      <name val="Calibri"/>
      <family val="2"/>
      <scheme val="minor"/>
    </font>
    <font>
      <sz val="26"/>
      <color theme="1"/>
      <name val="Wingdings"/>
      <charset val="2"/>
    </font>
    <font>
      <sz val="26"/>
      <color theme="1"/>
      <name val="Calibri"/>
      <family val="2"/>
      <scheme val="minor"/>
    </font>
    <font>
      <u/>
      <sz val="14"/>
      <color theme="1"/>
      <name val="Calibri"/>
      <family val="2"/>
      <scheme val="minor"/>
    </font>
    <font>
      <b/>
      <sz val="14"/>
      <color rgb="FF000000"/>
      <name val="Calibri"/>
      <family val="2"/>
      <scheme val="minor"/>
    </font>
    <font>
      <i/>
      <sz val="14"/>
      <color rgb="FF000000"/>
      <name val="Calibri"/>
      <family val="2"/>
      <scheme val="minor"/>
    </font>
    <font>
      <sz val="14"/>
      <color rgb="FF000000"/>
      <name val="Calibri"/>
      <family val="2"/>
      <scheme val="minor"/>
    </font>
    <font>
      <sz val="14"/>
      <color rgb="FF000000"/>
      <name val="Arial"/>
      <family val="2"/>
    </font>
    <font>
      <i/>
      <sz val="14"/>
      <color rgb="FF000000"/>
      <name val="Arial"/>
      <family val="2"/>
    </font>
    <font>
      <b/>
      <sz val="20"/>
      <color rgb="FFFF0000"/>
      <name val="Calibri"/>
      <family val="2"/>
      <scheme val="minor"/>
    </font>
    <font>
      <b/>
      <sz val="16"/>
      <color rgb="FF00B0F0"/>
      <name val="Calibri"/>
      <family val="2"/>
      <scheme val="minor"/>
    </font>
  </fonts>
  <fills count="18">
    <fill>
      <patternFill patternType="none"/>
    </fill>
    <fill>
      <patternFill patternType="gray125"/>
    </fill>
    <fill>
      <patternFill patternType="solid">
        <fgColor theme="4" tint="0.79998168889431442"/>
        <bgColor indexed="64"/>
      </patternFill>
    </fill>
    <fill>
      <patternFill patternType="solid">
        <fgColor theme="8" tint="0.79998168889431442"/>
        <bgColor rgb="FF92D050"/>
      </patternFill>
    </fill>
    <fill>
      <patternFill patternType="solid">
        <fgColor rgb="FFEBF1DE"/>
        <bgColor rgb="FFFDEADA"/>
      </patternFill>
    </fill>
    <fill>
      <patternFill patternType="solid">
        <fgColor rgb="FF92D050"/>
        <bgColor indexed="64"/>
      </patternFill>
    </fill>
    <fill>
      <patternFill patternType="solid">
        <fgColor rgb="FFFFC000"/>
        <bgColor indexed="64"/>
      </patternFill>
    </fill>
    <fill>
      <patternFill patternType="solid">
        <fgColor rgb="FFFF0000"/>
        <bgColor indexed="64"/>
      </patternFill>
    </fill>
    <fill>
      <patternFill patternType="solid">
        <fgColor rgb="FFFDEADA"/>
        <bgColor rgb="FFEBF1DE"/>
      </patternFill>
    </fill>
    <fill>
      <patternFill patternType="solid">
        <fgColor theme="0" tint="-4.9989318521683403E-2"/>
        <bgColor rgb="FFEBF1DE"/>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00B0F0"/>
        <bgColor indexed="64"/>
      </patternFill>
    </fill>
    <fill>
      <patternFill patternType="solid">
        <fgColor rgb="FFFFFF00"/>
        <bgColor indexed="64"/>
      </patternFill>
    </fill>
    <fill>
      <patternFill patternType="solid">
        <fgColor theme="7" tint="0.59999389629810485"/>
        <bgColor rgb="FFFFFF00"/>
      </patternFill>
    </fill>
    <fill>
      <patternFill patternType="solid">
        <fgColor theme="7" tint="0.79998168889431442"/>
        <bgColor indexed="64"/>
      </patternFill>
    </fill>
    <fill>
      <patternFill patternType="solid">
        <fgColor rgb="FF7030A0"/>
        <bgColor indexed="64"/>
      </patternFill>
    </fill>
    <fill>
      <patternFill patternType="solid">
        <fgColor theme="0" tint="-0.14999847407452621"/>
        <bgColor indexed="64"/>
      </patternFill>
    </fill>
  </fills>
  <borders count="46">
    <border>
      <left/>
      <right/>
      <top/>
      <bottom/>
      <diagonal/>
    </border>
    <border>
      <left style="thin">
        <color auto="1"/>
      </left>
      <right style="thin">
        <color auto="1"/>
      </right>
      <top/>
      <bottom style="thin">
        <color auto="1"/>
      </bottom>
      <diagonal/>
    </border>
    <border>
      <left style="medium">
        <color auto="1"/>
      </left>
      <right style="medium">
        <color auto="1"/>
      </right>
      <top style="medium">
        <color auto="1"/>
      </top>
      <bottom style="medium">
        <color auto="1"/>
      </bottom>
      <diagonal/>
    </border>
    <border>
      <left style="medium">
        <color theme="0" tint="-0.14996795556505021"/>
      </left>
      <right style="medium">
        <color theme="0" tint="-0.14996795556505021"/>
      </right>
      <top style="medium">
        <color theme="0" tint="-0.14996795556505021"/>
      </top>
      <bottom style="medium">
        <color theme="0" tint="-0.14996795556505021"/>
      </bottom>
      <diagonal/>
    </border>
    <border>
      <left/>
      <right style="medium">
        <color auto="1"/>
      </right>
      <top/>
      <bottom style="medium">
        <color auto="1"/>
      </bottom>
      <diagonal/>
    </border>
    <border>
      <left style="medium">
        <color auto="1"/>
      </left>
      <right style="medium">
        <color auto="1"/>
      </right>
      <top/>
      <bottom/>
      <diagonal/>
    </border>
    <border>
      <left/>
      <right style="medium">
        <color auto="1"/>
      </right>
      <top/>
      <bottom/>
      <diagonal/>
    </border>
    <border>
      <left style="medium">
        <color auto="1"/>
      </left>
      <right/>
      <top style="medium">
        <color auto="1"/>
      </top>
      <bottom/>
      <diagonal/>
    </border>
    <border>
      <left/>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auto="1"/>
      </right>
      <top style="thin">
        <color auto="1"/>
      </top>
      <bottom style="thin">
        <color auto="1"/>
      </bottom>
      <diagonal/>
    </border>
    <border>
      <left style="medium">
        <color auto="1"/>
      </left>
      <right style="thin">
        <color auto="1"/>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medium">
        <color auto="1"/>
      </right>
      <top style="medium">
        <color auto="1"/>
      </top>
      <bottom style="thin">
        <color auto="1"/>
      </bottom>
      <diagonal/>
    </border>
    <border>
      <left/>
      <right style="thin">
        <color auto="1"/>
      </right>
      <top/>
      <bottom style="thin">
        <color auto="1"/>
      </bottom>
      <diagonal/>
    </border>
    <border>
      <left style="thin">
        <color auto="1"/>
      </left>
      <right style="medium">
        <color auto="1"/>
      </right>
      <top/>
      <bottom style="thin">
        <color auto="1"/>
      </bottom>
      <diagonal/>
    </border>
    <border>
      <left/>
      <right style="medium">
        <color auto="1"/>
      </right>
      <top style="medium">
        <color auto="1"/>
      </top>
      <bottom/>
      <diagonal/>
    </border>
    <border>
      <left style="medium">
        <color theme="0" tint="-0.14996795556505021"/>
      </left>
      <right style="medium">
        <color theme="0" tint="-0.14996795556505021"/>
      </right>
      <top/>
      <bottom style="medium">
        <color theme="0" tint="-0.14996795556505021"/>
      </bottom>
      <diagonal/>
    </border>
    <border>
      <left style="thin">
        <color auto="1"/>
      </left>
      <right style="medium">
        <color auto="1"/>
      </right>
      <top/>
      <bottom/>
      <diagonal/>
    </border>
    <border>
      <left style="medium">
        <color auto="1"/>
      </left>
      <right style="medium">
        <color auto="1"/>
      </right>
      <top/>
      <bottom style="medium">
        <color theme="0" tint="-0.14996795556505021"/>
      </bottom>
      <diagonal/>
    </border>
    <border>
      <left style="medium">
        <color auto="1"/>
      </left>
      <right style="medium">
        <color auto="1"/>
      </right>
      <top style="medium">
        <color theme="0" tint="-0.14996795556505021"/>
      </top>
      <bottom style="medium">
        <color theme="0" tint="-0.14996795556505021"/>
      </bottom>
      <diagonal/>
    </border>
    <border>
      <left style="thin">
        <color auto="1"/>
      </left>
      <right style="medium">
        <color auto="1"/>
      </right>
      <top/>
      <bottom style="medium">
        <color auto="1"/>
      </bottom>
      <diagonal/>
    </border>
    <border>
      <left style="thin">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style="medium">
        <color theme="0" tint="-0.14996795556505021"/>
      </top>
      <bottom style="medium">
        <color auto="1"/>
      </bottom>
      <diagonal/>
    </border>
    <border>
      <left style="medium">
        <color auto="1"/>
      </left>
      <right style="medium">
        <color auto="1"/>
      </right>
      <top style="medium">
        <color theme="0" tint="-0.14996795556505021"/>
      </top>
      <bottom/>
      <diagonal/>
    </border>
    <border>
      <left style="medium">
        <color auto="1"/>
      </left>
      <right style="thin">
        <color auto="1"/>
      </right>
      <top/>
      <bottom style="thin">
        <color auto="1"/>
      </bottom>
      <diagonal/>
    </border>
    <border>
      <left style="medium">
        <color auto="1"/>
      </left>
      <right style="medium">
        <color auto="1"/>
      </right>
      <top style="thin">
        <color auto="1"/>
      </top>
      <bottom style="medium">
        <color auto="1"/>
      </bottom>
      <diagonal/>
    </border>
  </borders>
  <cellStyleXfs count="2">
    <xf numFmtId="0" fontId="0" fillId="0" borderId="0"/>
    <xf numFmtId="0" fontId="4" fillId="0" borderId="0" applyNumberFormat="0" applyFill="0" applyBorder="0" applyAlignment="0" applyProtection="0"/>
  </cellStyleXfs>
  <cellXfs count="312">
    <xf numFmtId="0" fontId="0" fillId="0" borderId="0" xfId="0"/>
    <xf numFmtId="0" fontId="1" fillId="0" borderId="0" xfId="0" applyFont="1"/>
    <xf numFmtId="0" fontId="0" fillId="0" borderId="0" xfId="0" applyAlignment="1">
      <alignment wrapText="1"/>
    </xf>
    <xf numFmtId="0" fontId="2" fillId="0" borderId="0" xfId="0" applyFont="1" applyFill="1" applyAlignment="1">
      <alignment wrapText="1"/>
    </xf>
    <xf numFmtId="0" fontId="0" fillId="0" borderId="0" xfId="0" applyAlignment="1">
      <alignment vertical="top" wrapText="1"/>
    </xf>
    <xf numFmtId="0" fontId="0" fillId="0" borderId="0" xfId="0" applyBorder="1" applyAlignment="1">
      <alignment vertical="top" wrapText="1"/>
    </xf>
    <xf numFmtId="0" fontId="0" fillId="0" borderId="3" xfId="0" applyBorder="1" applyAlignment="1">
      <alignment vertical="top" wrapText="1"/>
    </xf>
    <xf numFmtId="0" fontId="0" fillId="0" borderId="0" xfId="0" applyBorder="1"/>
    <xf numFmtId="0" fontId="1" fillId="0" borderId="0" xfId="0" applyFont="1" applyAlignment="1">
      <alignment vertical="top" wrapText="1"/>
    </xf>
    <xf numFmtId="0" fontId="1" fillId="0" borderId="0" xfId="0" applyFont="1" applyAlignment="1">
      <alignment horizontal="left" vertical="top" wrapText="1"/>
    </xf>
    <xf numFmtId="0" fontId="1" fillId="0" borderId="0" xfId="0" applyFont="1" applyAlignment="1">
      <alignment vertical="top" wrapText="1"/>
    </xf>
    <xf numFmtId="0" fontId="1" fillId="0" borderId="0" xfId="0" applyFont="1" applyAlignment="1">
      <alignment wrapText="1"/>
    </xf>
    <xf numFmtId="0" fontId="0" fillId="0" borderId="0" xfId="0" applyAlignment="1">
      <alignment vertical="top" wrapText="1"/>
    </xf>
    <xf numFmtId="0" fontId="0" fillId="0" borderId="6" xfId="0" applyBorder="1"/>
    <xf numFmtId="0" fontId="8" fillId="0" borderId="0" xfId="0" applyFont="1"/>
    <xf numFmtId="49" fontId="11" fillId="0" borderId="13" xfId="0" applyNumberFormat="1" applyFont="1" applyBorder="1" applyAlignment="1" applyProtection="1">
      <alignment vertical="top" wrapText="1"/>
      <protection locked="0"/>
    </xf>
    <xf numFmtId="0" fontId="11" fillId="0" borderId="14" xfId="0" applyFont="1" applyBorder="1" applyAlignment="1">
      <alignment vertical="top" wrapText="1"/>
    </xf>
    <xf numFmtId="1" fontId="11" fillId="0" borderId="13" xfId="0" applyNumberFormat="1" applyFont="1" applyBorder="1" applyAlignment="1">
      <alignment horizontal="center" vertical="center"/>
    </xf>
    <xf numFmtId="0" fontId="0" fillId="0" borderId="0" xfId="0" applyAlignment="1">
      <alignment horizontal="center"/>
    </xf>
    <xf numFmtId="49" fontId="0" fillId="0" borderId="0" xfId="0" applyNumberFormat="1" applyAlignment="1">
      <alignment wrapText="1"/>
    </xf>
    <xf numFmtId="0" fontId="0" fillId="0" borderId="18" xfId="0" applyBorder="1" applyAlignment="1">
      <alignment vertical="top" wrapText="1"/>
    </xf>
    <xf numFmtId="0" fontId="14" fillId="0" borderId="18" xfId="0" applyFont="1" applyBorder="1" applyAlignment="1">
      <alignment vertical="top" wrapText="1"/>
    </xf>
    <xf numFmtId="0" fontId="14" fillId="0" borderId="6" xfId="0" applyFont="1" applyBorder="1" applyAlignment="1">
      <alignment vertical="top" wrapText="1"/>
    </xf>
    <xf numFmtId="0" fontId="16" fillId="4" borderId="9" xfId="0" applyFont="1" applyFill="1" applyBorder="1" applyAlignment="1">
      <alignment horizontal="left" vertical="center" wrapText="1"/>
    </xf>
    <xf numFmtId="0" fontId="16" fillId="4" borderId="10" xfId="0" applyFont="1" applyFill="1" applyBorder="1" applyAlignment="1">
      <alignment horizontal="left" vertical="center" wrapText="1"/>
    </xf>
    <xf numFmtId="0" fontId="16" fillId="4" borderId="11" xfId="0" applyFont="1" applyFill="1" applyBorder="1" applyAlignment="1">
      <alignment horizontal="left" vertical="center" wrapText="1"/>
    </xf>
    <xf numFmtId="0" fontId="10" fillId="0" borderId="13" xfId="0" applyFont="1" applyBorder="1" applyAlignment="1">
      <alignment horizontal="left" vertical="center" wrapText="1"/>
    </xf>
    <xf numFmtId="0" fontId="10" fillId="0" borderId="14" xfId="0" applyFont="1" applyBorder="1" applyAlignment="1">
      <alignment horizontal="left" vertical="center" wrapText="1"/>
    </xf>
    <xf numFmtId="0" fontId="17" fillId="0" borderId="18" xfId="0" applyFont="1" applyBorder="1" applyAlignment="1">
      <alignment vertical="top" wrapText="1"/>
    </xf>
    <xf numFmtId="0" fontId="17" fillId="0" borderId="6" xfId="0" applyFont="1" applyBorder="1" applyAlignment="1">
      <alignment vertical="top" wrapText="1"/>
    </xf>
    <xf numFmtId="0" fontId="10" fillId="0" borderId="16" xfId="0" applyFont="1" applyBorder="1" applyAlignment="1">
      <alignment horizontal="left" vertical="center" wrapText="1"/>
    </xf>
    <xf numFmtId="0" fontId="10" fillId="0" borderId="17" xfId="0" applyFont="1" applyBorder="1" applyAlignment="1">
      <alignment horizontal="left" vertical="center" wrapText="1"/>
    </xf>
    <xf numFmtId="0" fontId="17" fillId="0" borderId="0" xfId="0" applyFont="1" applyBorder="1" applyAlignment="1">
      <alignment vertical="top"/>
    </xf>
    <xf numFmtId="0" fontId="19" fillId="0" borderId="23" xfId="0" applyFont="1" applyBorder="1" applyAlignment="1">
      <alignment horizontal="center" vertical="center" wrapText="1"/>
    </xf>
    <xf numFmtId="0" fontId="19" fillId="0" borderId="20" xfId="0" applyFont="1" applyBorder="1" applyAlignment="1">
      <alignment horizontal="center" vertical="center" wrapText="1"/>
    </xf>
    <xf numFmtId="0" fontId="19" fillId="0" borderId="21" xfId="0" applyFont="1" applyBorder="1" applyAlignment="1">
      <alignment horizontal="center" vertical="center" wrapText="1"/>
    </xf>
    <xf numFmtId="0" fontId="11" fillId="0" borderId="0" xfId="0" applyFont="1" applyBorder="1"/>
    <xf numFmtId="0" fontId="11" fillId="0" borderId="6" xfId="0" applyFont="1" applyBorder="1"/>
    <xf numFmtId="0" fontId="17" fillId="0" borderId="25" xfId="0" applyFont="1" applyBorder="1" applyAlignment="1">
      <alignment horizontal="center" vertical="center"/>
    </xf>
    <xf numFmtId="0" fontId="0" fillId="0" borderId="25" xfId="0" applyBorder="1"/>
    <xf numFmtId="0" fontId="10" fillId="0" borderId="25" xfId="0" applyFont="1" applyBorder="1" applyAlignment="1">
      <alignment vertical="top" wrapText="1"/>
    </xf>
    <xf numFmtId="0" fontId="11" fillId="0" borderId="25" xfId="0" applyFont="1" applyBorder="1"/>
    <xf numFmtId="0" fontId="11" fillId="0" borderId="4" xfId="0" applyFont="1" applyBorder="1"/>
    <xf numFmtId="0" fontId="20" fillId="0" borderId="0" xfId="0" applyFont="1" applyAlignment="1">
      <alignment horizontal="center" vertical="top" wrapText="1"/>
    </xf>
    <xf numFmtId="0" fontId="0" fillId="0" borderId="0" xfId="0" applyAlignment="1">
      <alignment vertical="top"/>
    </xf>
    <xf numFmtId="0" fontId="8" fillId="0" borderId="6" xfId="0" applyFont="1" applyBorder="1"/>
    <xf numFmtId="0" fontId="27" fillId="0" borderId="2" xfId="0" applyFont="1" applyBorder="1" applyAlignment="1">
      <alignment horizontal="center" vertical="center"/>
    </xf>
    <xf numFmtId="0" fontId="8" fillId="0" borderId="18" xfId="0" applyFont="1" applyBorder="1"/>
    <xf numFmtId="0" fontId="8" fillId="0" borderId="0" xfId="0" applyFont="1" applyBorder="1"/>
    <xf numFmtId="0" fontId="8" fillId="0" borderId="6" xfId="0" applyFont="1" applyFill="1" applyBorder="1"/>
    <xf numFmtId="0" fontId="8" fillId="0" borderId="5" xfId="0" applyFont="1" applyBorder="1"/>
    <xf numFmtId="0" fontId="29" fillId="0" borderId="24" xfId="0" applyFont="1" applyFill="1" applyBorder="1"/>
    <xf numFmtId="0" fontId="29" fillId="0" borderId="25" xfId="0" applyFont="1" applyFill="1" applyBorder="1"/>
    <xf numFmtId="0" fontId="8" fillId="0" borderId="4" xfId="0" applyFont="1" applyBorder="1"/>
    <xf numFmtId="0" fontId="30" fillId="0" borderId="0" xfId="0" applyFont="1"/>
    <xf numFmtId="0" fontId="0" fillId="0" borderId="12" xfId="0" applyBorder="1" applyAlignment="1">
      <alignment horizontal="left" vertical="center"/>
    </xf>
    <xf numFmtId="0" fontId="0" fillId="0" borderId="15" xfId="0" applyBorder="1" applyAlignment="1">
      <alignment horizontal="left" vertical="center"/>
    </xf>
    <xf numFmtId="0" fontId="0" fillId="0" borderId="9" xfId="0" applyBorder="1" applyAlignment="1">
      <alignment horizontal="left" vertical="center"/>
    </xf>
    <xf numFmtId="0" fontId="0" fillId="10" borderId="11" xfId="0" applyFill="1" applyBorder="1"/>
    <xf numFmtId="0" fontId="0" fillId="10" borderId="17" xfId="0" applyFill="1" applyBorder="1"/>
    <xf numFmtId="0" fontId="8" fillId="9" borderId="11" xfId="0" applyFont="1" applyFill="1" applyBorder="1"/>
    <xf numFmtId="0" fontId="8" fillId="9" borderId="14" xfId="0" applyFont="1" applyFill="1" applyBorder="1"/>
    <xf numFmtId="0" fontId="0" fillId="0" borderId="15" xfId="0" applyBorder="1"/>
    <xf numFmtId="0" fontId="0" fillId="0" borderId="12" xfId="0" applyBorder="1" applyAlignment="1">
      <alignment horizontal="left" vertical="top"/>
    </xf>
    <xf numFmtId="0" fontId="36" fillId="0" borderId="0" xfId="0" applyFont="1"/>
    <xf numFmtId="0" fontId="36" fillId="0" borderId="0" xfId="0" applyFont="1" applyBorder="1"/>
    <xf numFmtId="0" fontId="8" fillId="0" borderId="0" xfId="0" applyFont="1" applyBorder="1" applyAlignment="1">
      <alignment horizontal="right" vertical="center" wrapText="1"/>
    </xf>
    <xf numFmtId="0" fontId="8" fillId="11" borderId="0" xfId="0" applyFont="1" applyFill="1" applyBorder="1" applyAlignment="1">
      <alignment horizontal="right" vertical="center" wrapText="1"/>
    </xf>
    <xf numFmtId="0" fontId="36" fillId="0" borderId="0" xfId="0" applyFont="1" applyAlignment="1">
      <alignment horizontal="center" vertical="center"/>
    </xf>
    <xf numFmtId="0" fontId="0" fillId="0" borderId="34" xfId="0" applyBorder="1"/>
    <xf numFmtId="0" fontId="0" fillId="0" borderId="18" xfId="0" applyBorder="1"/>
    <xf numFmtId="0" fontId="0" fillId="0" borderId="6" xfId="0" applyBorder="1" applyAlignment="1">
      <alignment vertical="top" wrapText="1"/>
    </xf>
    <xf numFmtId="0" fontId="1" fillId="0" borderId="6" xfId="0" applyFont="1" applyBorder="1" applyAlignment="1">
      <alignment vertical="top" wrapText="1"/>
    </xf>
    <xf numFmtId="0" fontId="1" fillId="0" borderId="6" xfId="0" applyFont="1" applyBorder="1" applyAlignment="1">
      <alignment horizontal="left" vertical="top" wrapText="1"/>
    </xf>
    <xf numFmtId="0" fontId="1" fillId="0" borderId="6" xfId="0" applyFont="1" applyBorder="1" applyAlignment="1">
      <alignment wrapText="1"/>
    </xf>
    <xf numFmtId="0" fontId="0" fillId="0" borderId="4" xfId="0" applyBorder="1"/>
    <xf numFmtId="0" fontId="0" fillId="5" borderId="0" xfId="0" applyFill="1"/>
    <xf numFmtId="0" fontId="0" fillId="12" borderId="0" xfId="0" applyFill="1"/>
    <xf numFmtId="0" fontId="0" fillId="13" borderId="0" xfId="0" applyFill="1"/>
    <xf numFmtId="0" fontId="0" fillId="6" borderId="0" xfId="0" applyFill="1"/>
    <xf numFmtId="0" fontId="0" fillId="7" borderId="0" xfId="0" applyFill="1"/>
    <xf numFmtId="0" fontId="39" fillId="0" borderId="0" xfId="0" applyFont="1"/>
    <xf numFmtId="0" fontId="11" fillId="3" borderId="13" xfId="0" applyFont="1" applyFill="1" applyBorder="1" applyAlignment="1" applyProtection="1">
      <alignment horizontal="center" vertical="center"/>
      <protection locked="0"/>
    </xf>
    <xf numFmtId="0" fontId="9" fillId="14" borderId="2" xfId="0" applyFont="1" applyFill="1" applyBorder="1" applyAlignment="1">
      <alignment horizontal="center" vertical="center" wrapText="1"/>
    </xf>
    <xf numFmtId="0" fontId="10" fillId="14" borderId="13" xfId="0" applyFont="1" applyFill="1" applyBorder="1" applyAlignment="1" applyProtection="1">
      <alignment horizontal="center" vertical="center"/>
      <protection locked="0"/>
    </xf>
    <xf numFmtId="0" fontId="19" fillId="0" borderId="12" xfId="0" applyFont="1" applyBorder="1" applyAlignment="1">
      <alignment horizontal="left" vertical="center" wrapText="1"/>
    </xf>
    <xf numFmtId="0" fontId="19" fillId="0" borderId="15" xfId="0" applyFont="1" applyBorder="1" applyAlignment="1">
      <alignment horizontal="left" vertical="center" wrapText="1"/>
    </xf>
    <xf numFmtId="0" fontId="5" fillId="0" borderId="18" xfId="0" applyFont="1" applyBorder="1" applyAlignment="1">
      <alignment vertical="top"/>
    </xf>
    <xf numFmtId="0" fontId="0" fillId="0" borderId="0" xfId="0" applyBorder="1" applyAlignment="1">
      <alignment wrapText="1"/>
    </xf>
    <xf numFmtId="0" fontId="6" fillId="0" borderId="0" xfId="0" applyFont="1" applyBorder="1" applyAlignment="1"/>
    <xf numFmtId="0" fontId="19" fillId="0" borderId="13" xfId="0" applyFont="1" applyFill="1" applyBorder="1" applyAlignment="1" applyProtection="1">
      <alignment horizontal="center" vertical="center" wrapText="1"/>
    </xf>
    <xf numFmtId="0" fontId="12" fillId="0" borderId="13" xfId="0" applyFont="1" applyBorder="1" applyAlignment="1" applyProtection="1">
      <alignment horizontal="left" vertical="center" wrapText="1"/>
    </xf>
    <xf numFmtId="1" fontId="11" fillId="0" borderId="13" xfId="0" applyNumberFormat="1" applyFont="1" applyBorder="1" applyAlignment="1" applyProtection="1">
      <alignment horizontal="center" vertical="center" wrapText="1"/>
      <protection locked="0"/>
    </xf>
    <xf numFmtId="49" fontId="13" fillId="0" borderId="12" xfId="0" applyNumberFormat="1" applyFont="1" applyBorder="1" applyAlignment="1" applyProtection="1">
      <alignment horizontal="left" vertical="center"/>
      <protection locked="0"/>
    </xf>
    <xf numFmtId="0" fontId="0" fillId="0" borderId="35" xfId="0" applyBorder="1" applyAlignment="1">
      <alignment vertical="top" wrapText="1"/>
    </xf>
    <xf numFmtId="0" fontId="1" fillId="2" borderId="2" xfId="0" applyFont="1" applyFill="1" applyBorder="1" applyAlignment="1">
      <alignment horizontal="left" vertical="center" wrapText="1"/>
    </xf>
    <xf numFmtId="0" fontId="0" fillId="0" borderId="36" xfId="0" applyBorder="1" applyAlignment="1">
      <alignment vertical="top" wrapText="1"/>
    </xf>
    <xf numFmtId="0" fontId="0" fillId="0" borderId="5" xfId="0" applyBorder="1" applyAlignment="1">
      <alignment vertical="top" wrapText="1"/>
    </xf>
    <xf numFmtId="0" fontId="0" fillId="0" borderId="37" xfId="0" applyBorder="1" applyAlignment="1">
      <alignment vertical="top" wrapText="1"/>
    </xf>
    <xf numFmtId="0" fontId="0" fillId="0" borderId="38" xfId="0" applyBorder="1" applyAlignment="1">
      <alignment vertical="top" wrapText="1"/>
    </xf>
    <xf numFmtId="0" fontId="1" fillId="2" borderId="21" xfId="0" applyFont="1" applyFill="1" applyBorder="1" applyAlignment="1">
      <alignment horizontal="left" vertical="center" wrapText="1"/>
    </xf>
    <xf numFmtId="0" fontId="0" fillId="0" borderId="40" xfId="0" applyBorder="1" applyAlignment="1">
      <alignment vertical="top" wrapText="1"/>
    </xf>
    <xf numFmtId="0" fontId="3" fillId="0" borderId="41" xfId="0" applyFont="1" applyBorder="1" applyAlignment="1">
      <alignment vertical="top" wrapText="1"/>
    </xf>
    <xf numFmtId="0" fontId="0" fillId="0" borderId="41" xfId="0" applyBorder="1" applyAlignment="1">
      <alignment vertical="top" wrapText="1"/>
    </xf>
    <xf numFmtId="0" fontId="3" fillId="0" borderId="7" xfId="0" applyFont="1" applyBorder="1" applyAlignment="1">
      <alignment vertical="top" wrapText="1"/>
    </xf>
    <xf numFmtId="0" fontId="3" fillId="0" borderId="8" xfId="0" applyFont="1" applyBorder="1" applyAlignment="1">
      <alignment vertical="top" wrapText="1"/>
    </xf>
    <xf numFmtId="0" fontId="0" fillId="0" borderId="8" xfId="0" applyBorder="1" applyAlignment="1">
      <alignment vertical="top" wrapText="1"/>
    </xf>
    <xf numFmtId="0" fontId="32" fillId="0" borderId="43" xfId="0" applyFont="1" applyBorder="1" applyAlignment="1">
      <alignment vertical="top" wrapText="1"/>
    </xf>
    <xf numFmtId="0" fontId="0" fillId="0" borderId="42" xfId="0" applyBorder="1" applyAlignment="1">
      <alignment vertical="top" wrapText="1"/>
    </xf>
    <xf numFmtId="0" fontId="9" fillId="0" borderId="44" xfId="0" applyFont="1" applyBorder="1" applyAlignment="1" applyProtection="1">
      <alignment horizontal="left" vertical="center"/>
      <protection locked="0"/>
    </xf>
    <xf numFmtId="1" fontId="10" fillId="0" borderId="1" xfId="0" applyNumberFormat="1" applyFont="1" applyBorder="1" applyAlignment="1">
      <alignment horizontal="center" vertical="center"/>
    </xf>
    <xf numFmtId="49" fontId="11" fillId="0" borderId="1" xfId="0" applyNumberFormat="1" applyFont="1" applyBorder="1" applyAlignment="1" applyProtection="1">
      <alignment vertical="top" wrapText="1"/>
      <protection locked="0"/>
    </xf>
    <xf numFmtId="0" fontId="10" fillId="14" borderId="1" xfId="0"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19" fillId="0" borderId="1" xfId="0" applyFont="1" applyFill="1" applyBorder="1" applyAlignment="1" applyProtection="1">
      <alignment horizontal="center" vertical="center" wrapText="1"/>
    </xf>
    <xf numFmtId="0" fontId="12" fillId="0" borderId="1" xfId="0" applyFont="1" applyBorder="1" applyAlignment="1" applyProtection="1">
      <alignment horizontal="left" vertical="center" wrapText="1"/>
    </xf>
    <xf numFmtId="0" fontId="11" fillId="0" borderId="33" xfId="0" applyFont="1" applyBorder="1" applyAlignment="1">
      <alignment vertical="top" wrapText="1"/>
    </xf>
    <xf numFmtId="0" fontId="7" fillId="0" borderId="2" xfId="0" applyFont="1" applyBorder="1" applyAlignment="1">
      <alignment horizontal="left" vertical="center" wrapText="1"/>
    </xf>
    <xf numFmtId="0" fontId="9" fillId="0" borderId="2" xfId="0" applyFont="1" applyBorder="1" applyAlignment="1">
      <alignment horizontal="center" vertical="center"/>
    </xf>
    <xf numFmtId="0" fontId="7" fillId="0" borderId="2" xfId="0" applyFont="1" applyBorder="1" applyAlignment="1">
      <alignment horizontal="center" vertical="center" wrapText="1"/>
    </xf>
    <xf numFmtId="0" fontId="7" fillId="3" borderId="2" xfId="0" applyFont="1" applyFill="1" applyBorder="1" applyAlignment="1">
      <alignment horizontal="center" vertical="center" wrapText="1"/>
    </xf>
    <xf numFmtId="0" fontId="42" fillId="0" borderId="2" xfId="0" applyFont="1" applyFill="1" applyBorder="1" applyAlignment="1">
      <alignment horizontal="center" vertical="center"/>
    </xf>
    <xf numFmtId="0" fontId="18" fillId="14" borderId="2" xfId="0" applyFont="1" applyFill="1" applyBorder="1" applyAlignment="1">
      <alignment horizontal="center" vertical="center" wrapText="1"/>
    </xf>
    <xf numFmtId="0" fontId="46" fillId="0" borderId="0" xfId="1" applyFont="1" applyFill="1" applyAlignment="1">
      <alignment horizontal="center" vertical="center"/>
    </xf>
    <xf numFmtId="0" fontId="32" fillId="0" borderId="39" xfId="0" applyFont="1" applyBorder="1" applyAlignment="1">
      <alignment vertical="top" wrapText="1"/>
    </xf>
    <xf numFmtId="0" fontId="32" fillId="0" borderId="41" xfId="0" applyFont="1" applyBorder="1" applyAlignment="1">
      <alignment vertical="top" wrapText="1"/>
    </xf>
    <xf numFmtId="0" fontId="47" fillId="0" borderId="18" xfId="0" applyFont="1" applyBorder="1" applyAlignment="1">
      <alignment vertical="top" wrapText="1"/>
    </xf>
    <xf numFmtId="0" fontId="47" fillId="0" borderId="0" xfId="0" applyFont="1" applyBorder="1" applyAlignment="1">
      <alignment vertical="top" wrapText="1"/>
    </xf>
    <xf numFmtId="0" fontId="47" fillId="0" borderId="18" xfId="0" applyFont="1" applyBorder="1"/>
    <xf numFmtId="0" fontId="47" fillId="0" borderId="0" xfId="0" applyFont="1" applyBorder="1"/>
    <xf numFmtId="0" fontId="49" fillId="0" borderId="18" xfId="0" applyFont="1" applyBorder="1" applyAlignment="1">
      <alignment horizontal="left" vertical="center" wrapText="1"/>
    </xf>
    <xf numFmtId="0" fontId="49" fillId="0" borderId="0" xfId="0" applyFont="1" applyBorder="1" applyAlignment="1">
      <alignment vertical="top" wrapText="1"/>
    </xf>
    <xf numFmtId="0" fontId="47" fillId="0" borderId="18" xfId="0" applyFont="1" applyBorder="1" applyAlignment="1"/>
    <xf numFmtId="0" fontId="49" fillId="0" borderId="0" xfId="0" applyFont="1" applyBorder="1" applyAlignment="1">
      <alignment vertical="center" wrapText="1"/>
    </xf>
    <xf numFmtId="0" fontId="47" fillId="0" borderId="18" xfId="0" applyFont="1" applyBorder="1" applyAlignment="1">
      <alignment horizontal="left" vertical="top"/>
    </xf>
    <xf numFmtId="0" fontId="47" fillId="0" borderId="0" xfId="0" applyFont="1" applyBorder="1" applyAlignment="1">
      <alignment horizontal="left" vertical="top"/>
    </xf>
    <xf numFmtId="0" fontId="19" fillId="0" borderId="0" xfId="0" applyFont="1" applyFill="1" applyBorder="1" applyAlignment="1" applyProtection="1">
      <alignment horizontal="center" vertical="center" wrapText="1"/>
    </xf>
    <xf numFmtId="1" fontId="11" fillId="0" borderId="0" xfId="0" applyNumberFormat="1" applyFont="1" applyFill="1" applyBorder="1" applyAlignment="1">
      <alignment horizontal="center" vertical="center"/>
    </xf>
    <xf numFmtId="1" fontId="11" fillId="0" borderId="0" xfId="0" applyNumberFormat="1" applyFont="1" applyFill="1" applyBorder="1" applyAlignment="1" applyProtection="1">
      <alignment horizontal="center" vertical="center" wrapText="1"/>
      <protection locked="0"/>
    </xf>
    <xf numFmtId="0" fontId="10" fillId="0" borderId="0" xfId="0" applyFont="1" applyFill="1" applyBorder="1" applyAlignment="1" applyProtection="1">
      <alignment horizontal="center" vertical="center"/>
      <protection locked="0"/>
    </xf>
    <xf numFmtId="49" fontId="11" fillId="0" borderId="0" xfId="0" applyNumberFormat="1" applyFont="1" applyFill="1" applyBorder="1" applyAlignment="1" applyProtection="1">
      <alignment vertical="top" wrapText="1"/>
      <protection locked="0"/>
    </xf>
    <xf numFmtId="0" fontId="11" fillId="0" borderId="0" xfId="0" applyFont="1" applyFill="1" applyBorder="1" applyAlignment="1" applyProtection="1">
      <alignment horizontal="center" vertical="center"/>
      <protection locked="0"/>
    </xf>
    <xf numFmtId="0" fontId="12" fillId="0" borderId="0" xfId="0" applyFont="1" applyFill="1" applyBorder="1" applyAlignment="1" applyProtection="1">
      <alignment horizontal="left" vertical="center" wrapText="1"/>
    </xf>
    <xf numFmtId="0" fontId="11" fillId="0" borderId="0" xfId="0" applyFont="1" applyFill="1" applyBorder="1" applyAlignment="1">
      <alignment vertical="top" wrapText="1"/>
    </xf>
    <xf numFmtId="0" fontId="0" fillId="0" borderId="0" xfId="0" applyFill="1"/>
    <xf numFmtId="0" fontId="0" fillId="0" borderId="6" xfId="0" applyFill="1" applyBorder="1"/>
    <xf numFmtId="0" fontId="48" fillId="0" borderId="0" xfId="0" applyFont="1" applyBorder="1" applyAlignment="1">
      <alignment vertical="top"/>
    </xf>
    <xf numFmtId="0" fontId="50" fillId="3" borderId="2" xfId="0" applyFont="1" applyFill="1" applyBorder="1" applyAlignment="1">
      <alignment horizontal="center" vertical="center" wrapText="1"/>
    </xf>
    <xf numFmtId="0" fontId="50" fillId="3" borderId="19" xfId="0" applyFont="1" applyFill="1" applyBorder="1" applyAlignment="1">
      <alignment horizontal="center" vertical="center" wrapText="1"/>
    </xf>
    <xf numFmtId="0" fontId="50" fillId="3" borderId="20" xfId="0" applyFont="1" applyFill="1" applyBorder="1" applyAlignment="1">
      <alignment horizontal="center" vertical="center" wrapText="1"/>
    </xf>
    <xf numFmtId="0" fontId="50" fillId="3" borderId="21" xfId="0" applyFont="1" applyFill="1" applyBorder="1" applyAlignment="1">
      <alignment horizontal="center" vertical="center" wrapText="1"/>
    </xf>
    <xf numFmtId="0" fontId="51" fillId="14" borderId="22" xfId="0" applyFont="1" applyFill="1" applyBorder="1" applyAlignment="1">
      <alignment horizontal="center" vertical="center" wrapText="1"/>
    </xf>
    <xf numFmtId="0" fontId="51" fillId="5" borderId="9" xfId="0" applyFont="1" applyFill="1" applyBorder="1" applyAlignment="1">
      <alignment horizontal="center" vertical="center" wrapText="1"/>
    </xf>
    <xf numFmtId="0" fontId="51" fillId="5" borderId="10" xfId="0" applyFont="1" applyFill="1" applyBorder="1" applyAlignment="1">
      <alignment horizontal="center" vertical="center" wrapText="1"/>
    </xf>
    <xf numFmtId="0" fontId="51" fillId="12" borderId="10" xfId="0" applyFont="1" applyFill="1" applyBorder="1" applyAlignment="1">
      <alignment horizontal="center" vertical="center" wrapText="1"/>
    </xf>
    <xf numFmtId="0" fontId="51" fillId="13" borderId="11" xfId="0" applyFont="1" applyFill="1" applyBorder="1" applyAlignment="1">
      <alignment horizontal="center" vertical="center" wrapText="1"/>
    </xf>
    <xf numFmtId="0" fontId="51" fillId="5" borderId="12" xfId="0" applyFont="1" applyFill="1" applyBorder="1" applyAlignment="1">
      <alignment horizontal="center" vertical="center" wrapText="1"/>
    </xf>
    <xf numFmtId="0" fontId="51" fillId="12" borderId="13" xfId="0" applyFont="1" applyFill="1" applyBorder="1" applyAlignment="1">
      <alignment horizontal="center" vertical="center" wrapText="1"/>
    </xf>
    <xf numFmtId="0" fontId="51" fillId="13" borderId="13" xfId="0" applyFont="1" applyFill="1" applyBorder="1" applyAlignment="1">
      <alignment horizontal="center" vertical="center" wrapText="1"/>
    </xf>
    <xf numFmtId="0" fontId="50" fillId="6" borderId="14" xfId="0" applyFont="1" applyFill="1" applyBorder="1" applyAlignment="1">
      <alignment horizontal="center" vertical="center"/>
    </xf>
    <xf numFmtId="0" fontId="51" fillId="12" borderId="12" xfId="0" applyFont="1" applyFill="1" applyBorder="1" applyAlignment="1">
      <alignment horizontal="center" vertical="center" wrapText="1"/>
    </xf>
    <xf numFmtId="0" fontId="50" fillId="6" borderId="13" xfId="0" applyFont="1" applyFill="1" applyBorder="1" applyAlignment="1">
      <alignment horizontal="center" vertical="center"/>
    </xf>
    <xf numFmtId="0" fontId="50" fillId="7" borderId="14" xfId="0" applyFont="1" applyFill="1" applyBorder="1" applyAlignment="1">
      <alignment horizontal="center" vertical="center"/>
    </xf>
    <xf numFmtId="0" fontId="50" fillId="7" borderId="13" xfId="0" applyFont="1" applyFill="1" applyBorder="1" applyAlignment="1">
      <alignment horizontal="center" vertical="center"/>
    </xf>
    <xf numFmtId="0" fontId="51" fillId="14" borderId="45" xfId="0" applyFont="1" applyFill="1" applyBorder="1" applyAlignment="1">
      <alignment horizontal="center" vertical="center" wrapText="1"/>
    </xf>
    <xf numFmtId="0" fontId="51" fillId="13" borderId="15" xfId="0" applyFont="1" applyFill="1" applyBorder="1" applyAlignment="1">
      <alignment horizontal="center" vertical="center" wrapText="1"/>
    </xf>
    <xf numFmtId="0" fontId="50" fillId="6" borderId="16" xfId="0" applyFont="1" applyFill="1" applyBorder="1" applyAlignment="1">
      <alignment horizontal="center" vertical="center"/>
    </xf>
    <xf numFmtId="0" fontId="50" fillId="7" borderId="16" xfId="0" applyFont="1" applyFill="1" applyBorder="1" applyAlignment="1">
      <alignment horizontal="center" vertical="center"/>
    </xf>
    <xf numFmtId="0" fontId="50" fillId="7" borderId="17" xfId="0" applyFont="1" applyFill="1" applyBorder="1" applyAlignment="1">
      <alignment horizontal="center" vertical="center"/>
    </xf>
    <xf numFmtId="0" fontId="52" fillId="5" borderId="18" xfId="0" applyFont="1" applyFill="1" applyBorder="1" applyAlignment="1">
      <alignment horizontal="center" vertical="center" wrapText="1"/>
    </xf>
    <xf numFmtId="0" fontId="52" fillId="12" borderId="18" xfId="0" applyFont="1" applyFill="1" applyBorder="1" applyAlignment="1">
      <alignment horizontal="center" vertical="center" wrapText="1"/>
    </xf>
    <xf numFmtId="0" fontId="52" fillId="13" borderId="18" xfId="0" applyFont="1" applyFill="1" applyBorder="1" applyAlignment="1">
      <alignment horizontal="center" vertical="center" wrapText="1"/>
    </xf>
    <xf numFmtId="0" fontId="53" fillId="6" borderId="18" xfId="0" applyFont="1" applyFill="1" applyBorder="1" applyAlignment="1">
      <alignment horizontal="center" vertical="center"/>
    </xf>
    <xf numFmtId="0" fontId="53" fillId="7" borderId="24" xfId="0" applyFont="1" applyFill="1" applyBorder="1" applyAlignment="1">
      <alignment horizontal="center" vertical="center"/>
    </xf>
    <xf numFmtId="0" fontId="47" fillId="0" borderId="18" xfId="0" applyFont="1" applyBorder="1" applyAlignment="1">
      <alignment horizontal="left" vertical="top" wrapText="1"/>
    </xf>
    <xf numFmtId="0" fontId="47" fillId="0" borderId="0" xfId="0" applyFont="1" applyBorder="1" applyAlignment="1">
      <alignment horizontal="left" vertical="top" wrapText="1"/>
    </xf>
    <xf numFmtId="0" fontId="49" fillId="0" borderId="18" xfId="0" applyFont="1" applyBorder="1" applyAlignment="1">
      <alignment horizontal="left" vertical="top" wrapText="1"/>
    </xf>
    <xf numFmtId="0" fontId="49" fillId="0" borderId="0" xfId="0" applyFont="1" applyBorder="1" applyAlignment="1">
      <alignment horizontal="left" vertical="top" wrapText="1"/>
    </xf>
    <xf numFmtId="0" fontId="49" fillId="2" borderId="2" xfId="0" applyFont="1" applyFill="1" applyBorder="1" applyAlignment="1">
      <alignment horizontal="left" vertical="center"/>
    </xf>
    <xf numFmtId="0" fontId="54" fillId="7" borderId="2" xfId="0" applyFont="1" applyFill="1" applyBorder="1" applyAlignment="1">
      <alignment horizontal="center" vertical="center" wrapText="1"/>
    </xf>
    <xf numFmtId="0" fontId="49" fillId="5" borderId="2" xfId="0" applyFont="1" applyFill="1" applyBorder="1" applyAlignment="1">
      <alignment horizontal="center" vertical="center" wrapText="1"/>
    </xf>
    <xf numFmtId="0" fontId="54" fillId="12" borderId="2" xfId="0" applyFont="1" applyFill="1" applyBorder="1" applyAlignment="1">
      <alignment horizontal="center" vertical="center" wrapText="1"/>
    </xf>
    <xf numFmtId="0" fontId="49" fillId="15" borderId="2" xfId="0" applyFont="1" applyFill="1" applyBorder="1" applyAlignment="1">
      <alignment horizontal="center" vertical="center" wrapText="1"/>
    </xf>
    <xf numFmtId="0" fontId="54" fillId="16" borderId="2" xfId="0" applyFont="1" applyFill="1" applyBorder="1" applyAlignment="1">
      <alignment horizontal="center" vertical="center" wrapText="1"/>
    </xf>
    <xf numFmtId="0" fontId="49" fillId="17" borderId="2" xfId="0" applyFont="1" applyFill="1" applyBorder="1" applyAlignment="1">
      <alignment horizontal="center" vertical="center" wrapText="1"/>
    </xf>
    <xf numFmtId="0" fontId="47" fillId="0" borderId="31" xfId="0" applyFont="1" applyBorder="1" applyAlignment="1">
      <alignment horizontal="left" vertical="center"/>
    </xf>
    <xf numFmtId="0" fontId="47" fillId="0" borderId="22" xfId="0" applyFont="1" applyBorder="1" applyAlignment="1">
      <alignment horizontal="left" vertical="center"/>
    </xf>
    <xf numFmtId="0" fontId="55" fillId="10" borderId="1" xfId="0" applyFont="1" applyFill="1" applyBorder="1" applyAlignment="1" applyProtection="1">
      <alignment horizontal="center" vertical="center"/>
    </xf>
    <xf numFmtId="0" fontId="56" fillId="10" borderId="1" xfId="0" applyFont="1" applyFill="1" applyBorder="1" applyProtection="1"/>
    <xf numFmtId="0" fontId="56" fillId="10" borderId="10" xfId="0" applyFont="1" applyFill="1" applyBorder="1" applyProtection="1"/>
    <xf numFmtId="0" fontId="55" fillId="10" borderId="32" xfId="0" applyFont="1" applyFill="1" applyBorder="1" applyAlignment="1" applyProtection="1">
      <alignment horizontal="center" vertical="center"/>
    </xf>
    <xf numFmtId="0" fontId="55" fillId="10" borderId="11" xfId="0" applyFont="1" applyFill="1" applyBorder="1" applyAlignment="1" applyProtection="1">
      <alignment horizontal="center" vertical="center"/>
    </xf>
    <xf numFmtId="0" fontId="55" fillId="10" borderId="13" xfId="0" applyFont="1" applyFill="1" applyBorder="1" applyAlignment="1" applyProtection="1">
      <alignment horizontal="center" vertical="center"/>
    </xf>
    <xf numFmtId="0" fontId="56" fillId="10" borderId="13" xfId="0" applyFont="1" applyFill="1" applyBorder="1" applyProtection="1"/>
    <xf numFmtId="0" fontId="55" fillId="10" borderId="27" xfId="0" applyFont="1" applyFill="1" applyBorder="1" applyAlignment="1" applyProtection="1">
      <alignment horizontal="center" vertical="center"/>
    </xf>
    <xf numFmtId="0" fontId="56" fillId="10" borderId="14" xfId="0" applyFont="1" applyFill="1" applyBorder="1" applyProtection="1"/>
    <xf numFmtId="0" fontId="55" fillId="10" borderId="28" xfId="0" applyFont="1" applyFill="1" applyBorder="1" applyAlignment="1" applyProtection="1">
      <alignment horizontal="center" vertical="center"/>
    </xf>
    <xf numFmtId="0" fontId="55" fillId="10" borderId="16" xfId="0" applyFont="1" applyFill="1" applyBorder="1" applyAlignment="1" applyProtection="1">
      <alignment horizontal="center" vertical="center"/>
    </xf>
    <xf numFmtId="0" fontId="56" fillId="10" borderId="17" xfId="0" applyFont="1" applyFill="1" applyBorder="1" applyProtection="1"/>
    <xf numFmtId="0" fontId="58" fillId="0" borderId="0" xfId="0" applyFont="1" applyBorder="1" applyAlignment="1">
      <alignment horizontal="left" vertical="center"/>
    </xf>
    <xf numFmtId="0" fontId="58" fillId="0" borderId="6" xfId="0" applyFont="1" applyBorder="1" applyAlignment="1">
      <alignment horizontal="left" vertical="center"/>
    </xf>
    <xf numFmtId="0" fontId="49" fillId="0" borderId="0" xfId="0" applyFont="1" applyAlignment="1">
      <alignment vertical="top" wrapText="1"/>
    </xf>
    <xf numFmtId="0" fontId="47" fillId="0" borderId="0" xfId="0" applyFont="1"/>
    <xf numFmtId="0" fontId="58" fillId="0" borderId="18" xfId="0" applyFont="1" applyBorder="1" applyAlignment="1">
      <alignment horizontal="left" vertical="center"/>
    </xf>
    <xf numFmtId="0" fontId="59" fillId="0" borderId="18" xfId="0" applyFont="1" applyBorder="1" applyAlignment="1">
      <alignment horizontal="left" vertical="center"/>
    </xf>
    <xf numFmtId="0" fontId="60" fillId="0" borderId="0" xfId="0" applyFont="1" applyBorder="1" applyAlignment="1">
      <alignment horizontal="center" vertical="center"/>
    </xf>
    <xf numFmtId="0" fontId="60" fillId="0" borderId="6" xfId="0" applyFont="1" applyBorder="1" applyAlignment="1">
      <alignment horizontal="center" vertical="center"/>
    </xf>
    <xf numFmtId="0" fontId="58" fillId="0" borderId="13" xfId="0" applyFont="1" applyBorder="1" applyAlignment="1">
      <alignment horizontal="left"/>
    </xf>
    <xf numFmtId="0" fontId="58" fillId="0" borderId="13" xfId="0" applyFont="1" applyFill="1" applyBorder="1" applyAlignment="1">
      <alignment horizontal="left" wrapText="1"/>
    </xf>
    <xf numFmtId="0" fontId="60" fillId="0" borderId="6" xfId="0" applyFont="1" applyBorder="1"/>
    <xf numFmtId="0" fontId="60" fillId="8" borderId="13" xfId="0" applyFont="1" applyFill="1" applyBorder="1"/>
    <xf numFmtId="0" fontId="60" fillId="0" borderId="0" xfId="0" applyFont="1" applyFill="1" applyBorder="1" applyAlignment="1">
      <alignment horizontal="left" vertical="top"/>
    </xf>
    <xf numFmtId="0" fontId="60" fillId="0" borderId="24" xfId="0" applyFont="1" applyFill="1" applyBorder="1"/>
    <xf numFmtId="0" fontId="60" fillId="0" borderId="25" xfId="0" applyFont="1" applyFill="1" applyBorder="1"/>
    <xf numFmtId="0" fontId="60" fillId="0" borderId="25" xfId="0" applyFont="1" applyBorder="1"/>
    <xf numFmtId="0" fontId="58" fillId="0" borderId="9" xfId="0" applyFont="1" applyFill="1" applyBorder="1" applyAlignment="1">
      <alignment horizontal="left" vertical="center"/>
    </xf>
    <xf numFmtId="164" fontId="60" fillId="8" borderId="11" xfId="0" applyNumberFormat="1" applyFont="1" applyFill="1" applyBorder="1" applyAlignment="1">
      <alignment horizontal="left" vertical="center"/>
    </xf>
    <xf numFmtId="0" fontId="58" fillId="0" borderId="12" xfId="0" applyFont="1" applyFill="1" applyBorder="1" applyAlignment="1">
      <alignment horizontal="left" vertical="center"/>
    </xf>
    <xf numFmtId="164" fontId="60" fillId="8" borderId="14" xfId="0" applyNumberFormat="1" applyFont="1" applyFill="1" applyBorder="1" applyAlignment="1">
      <alignment horizontal="left" vertical="center"/>
    </xf>
    <xf numFmtId="0" fontId="58" fillId="0" borderId="29" xfId="0" applyFont="1" applyFill="1" applyBorder="1" applyAlignment="1">
      <alignment horizontal="left" vertical="center"/>
    </xf>
    <xf numFmtId="164" fontId="60" fillId="8" borderId="30" xfId="0" applyNumberFormat="1" applyFont="1" applyFill="1" applyBorder="1" applyAlignment="1">
      <alignment horizontal="left" vertical="center"/>
    </xf>
    <xf numFmtId="0" fontId="58" fillId="0" borderId="15" xfId="0" applyFont="1" applyFill="1" applyBorder="1" applyAlignment="1">
      <alignment horizontal="left" vertical="center"/>
    </xf>
    <xf numFmtId="164" fontId="60" fillId="8" borderId="17" xfId="0" applyNumberFormat="1" applyFont="1" applyFill="1" applyBorder="1" applyAlignment="1">
      <alignment horizontal="left" vertical="center"/>
    </xf>
    <xf numFmtId="0" fontId="61" fillId="0" borderId="18" xfId="0" applyFont="1" applyFill="1" applyBorder="1"/>
    <xf numFmtId="0" fontId="61" fillId="0" borderId="0" xfId="0" applyFont="1" applyBorder="1"/>
    <xf numFmtId="0" fontId="7" fillId="0" borderId="9" xfId="0" applyFont="1" applyFill="1" applyBorder="1" applyAlignment="1">
      <alignment horizontal="left" vertical="top"/>
    </xf>
    <xf numFmtId="0" fontId="7" fillId="0" borderId="15" xfId="0" applyFont="1" applyFill="1" applyBorder="1" applyAlignment="1">
      <alignment horizontal="left" vertical="center"/>
    </xf>
    <xf numFmtId="164" fontId="62" fillId="8" borderId="17" xfId="0" applyNumberFormat="1" applyFont="1" applyFill="1" applyBorder="1" applyAlignment="1">
      <alignment horizontal="left" vertical="top" wrapText="1"/>
    </xf>
    <xf numFmtId="164" fontId="61" fillId="0" borderId="0" xfId="0" applyNumberFormat="1" applyFont="1" applyFill="1" applyBorder="1" applyAlignment="1">
      <alignment horizontal="left" vertical="center"/>
    </xf>
    <xf numFmtId="0" fontId="61" fillId="0" borderId="0" xfId="0" applyFont="1" applyFill="1" applyBorder="1" applyAlignment="1">
      <alignment horizontal="left" vertical="top"/>
    </xf>
    <xf numFmtId="0" fontId="61" fillId="8" borderId="26" xfId="0" applyFont="1" applyFill="1" applyBorder="1"/>
    <xf numFmtId="0" fontId="61" fillId="8" borderId="27" xfId="0" applyFont="1" applyFill="1" applyBorder="1"/>
    <xf numFmtId="0" fontId="61" fillId="8" borderId="28" xfId="0" applyFont="1" applyFill="1" applyBorder="1"/>
    <xf numFmtId="0" fontId="0" fillId="0" borderId="7" xfId="0" applyBorder="1"/>
    <xf numFmtId="0" fontId="33" fillId="0" borderId="0" xfId="0" applyFont="1" applyBorder="1" applyAlignment="1">
      <alignment horizontal="center" vertical="center"/>
    </xf>
    <xf numFmtId="0" fontId="34" fillId="0" borderId="0" xfId="0" applyFont="1" applyBorder="1" applyAlignment="1">
      <alignment horizontal="center"/>
    </xf>
    <xf numFmtId="0" fontId="35" fillId="0" borderId="18" xfId="0" applyFont="1" applyBorder="1"/>
    <xf numFmtId="0" fontId="35" fillId="0" borderId="6" xfId="0" applyFont="1" applyBorder="1" applyAlignment="1">
      <alignment horizontal="left" wrapText="1"/>
    </xf>
    <xf numFmtId="0" fontId="0" fillId="0" borderId="24" xfId="0" applyBorder="1"/>
    <xf numFmtId="0" fontId="58" fillId="0" borderId="14" xfId="0" applyFont="1" applyFill="1" applyBorder="1" applyAlignment="1">
      <alignment horizontal="left" wrapText="1"/>
    </xf>
    <xf numFmtId="0" fontId="60" fillId="8" borderId="14" xfId="0" applyFont="1" applyFill="1" applyBorder="1"/>
    <xf numFmtId="49" fontId="60" fillId="0" borderId="4" xfId="0" applyNumberFormat="1" applyFont="1" applyFill="1" applyBorder="1" applyAlignment="1">
      <alignment horizontal="left" vertical="top" wrapText="1"/>
    </xf>
    <xf numFmtId="0" fontId="36" fillId="0" borderId="0" xfId="0" applyFont="1" applyAlignment="1">
      <alignment vertical="center"/>
    </xf>
    <xf numFmtId="0" fontId="58" fillId="0" borderId="7" xfId="0" applyFont="1" applyBorder="1" applyAlignment="1">
      <alignment horizontal="left" vertical="center"/>
    </xf>
    <xf numFmtId="0" fontId="58" fillId="0" borderId="8" xfId="0" applyFont="1" applyBorder="1" applyAlignment="1">
      <alignment horizontal="left" vertical="center"/>
    </xf>
    <xf numFmtId="0" fontId="58" fillId="0" borderId="34" xfId="0" applyFont="1" applyBorder="1" applyAlignment="1">
      <alignment horizontal="left" vertical="center"/>
    </xf>
    <xf numFmtId="0" fontId="58" fillId="0" borderId="12" xfId="0" applyFont="1" applyBorder="1" applyAlignment="1">
      <alignment horizontal="left"/>
    </xf>
    <xf numFmtId="0" fontId="60" fillId="8" borderId="12" xfId="0" applyFont="1" applyFill="1" applyBorder="1"/>
    <xf numFmtId="0" fontId="60" fillId="0" borderId="18" xfId="0" applyFont="1" applyFill="1" applyBorder="1" applyAlignment="1">
      <alignment horizontal="left" vertical="top"/>
    </xf>
    <xf numFmtId="0" fontId="8" fillId="0" borderId="34" xfId="0" applyFont="1" applyBorder="1"/>
    <xf numFmtId="0" fontId="7" fillId="0" borderId="18" xfId="0" applyFont="1" applyFill="1" applyBorder="1" applyAlignment="1">
      <alignment horizontal="left" vertical="center"/>
    </xf>
    <xf numFmtId="0" fontId="61" fillId="0" borderId="18" xfId="0" applyFont="1" applyFill="1" applyBorder="1" applyAlignment="1">
      <alignment horizontal="left" vertical="top"/>
    </xf>
    <xf numFmtId="0" fontId="7" fillId="0" borderId="18" xfId="0" applyFont="1" applyBorder="1" applyAlignment="1">
      <alignment horizontal="left" vertical="center"/>
    </xf>
    <xf numFmtId="0" fontId="7" fillId="0" borderId="0" xfId="0" applyFont="1" applyBorder="1" applyAlignment="1">
      <alignment horizontal="left" vertical="center"/>
    </xf>
    <xf numFmtId="0" fontId="61" fillId="8" borderId="9" xfId="0" applyFont="1" applyFill="1" applyBorder="1"/>
    <xf numFmtId="0" fontId="61" fillId="8" borderId="12" xfId="0" applyFont="1" applyFill="1" applyBorder="1"/>
    <xf numFmtId="0" fontId="61" fillId="8" borderId="15" xfId="0" applyFont="1" applyFill="1" applyBorder="1"/>
    <xf numFmtId="0" fontId="57" fillId="0" borderId="7" xfId="0" applyFont="1" applyBorder="1" applyAlignment="1">
      <alignment vertical="center"/>
    </xf>
    <xf numFmtId="0" fontId="40" fillId="0" borderId="8" xfId="0" applyFont="1" applyBorder="1" applyAlignment="1">
      <alignment vertical="center"/>
    </xf>
    <xf numFmtId="0" fontId="0" fillId="0" borderId="8" xfId="0" applyBorder="1"/>
    <xf numFmtId="0" fontId="30" fillId="0" borderId="6" xfId="0" applyFont="1" applyBorder="1"/>
    <xf numFmtId="0" fontId="47" fillId="0" borderId="45" xfId="0" applyFont="1" applyFill="1" applyBorder="1" applyAlignment="1" applyProtection="1">
      <alignment vertical="center"/>
    </xf>
    <xf numFmtId="0" fontId="36" fillId="0" borderId="7" xfId="0" applyFont="1" applyBorder="1"/>
    <xf numFmtId="0" fontId="36" fillId="0" borderId="8" xfId="0" applyFont="1" applyBorder="1"/>
    <xf numFmtId="0" fontId="36" fillId="0" borderId="34" xfId="0" applyFont="1" applyBorder="1"/>
    <xf numFmtId="0" fontId="36" fillId="0" borderId="18" xfId="0" applyFont="1" applyBorder="1"/>
    <xf numFmtId="0" fontId="36" fillId="0" borderId="6" xfId="0" applyFont="1" applyBorder="1"/>
    <xf numFmtId="0" fontId="28" fillId="0" borderId="18" xfId="0" applyFont="1" applyBorder="1" applyAlignment="1">
      <alignment vertical="center" wrapText="1"/>
    </xf>
    <xf numFmtId="0" fontId="31" fillId="0" borderId="18" xfId="1" applyFont="1" applyBorder="1"/>
    <xf numFmtId="0" fontId="31" fillId="0" borderId="6" xfId="1" applyFont="1" applyBorder="1"/>
    <xf numFmtId="0" fontId="37" fillId="0" borderId="0" xfId="0" applyFont="1" applyBorder="1" applyAlignment="1">
      <alignment horizontal="center"/>
    </xf>
    <xf numFmtId="0" fontId="8" fillId="0" borderId="18" xfId="0" applyFont="1" applyBorder="1" applyAlignment="1">
      <alignment vertical="center" wrapText="1"/>
    </xf>
    <xf numFmtId="0" fontId="36" fillId="0" borderId="18" xfId="0" applyFont="1" applyBorder="1" applyAlignment="1">
      <alignment vertical="center"/>
    </xf>
    <xf numFmtId="0" fontId="36" fillId="0" borderId="0" xfId="0" applyFont="1" applyBorder="1" applyAlignment="1">
      <alignment vertical="center"/>
    </xf>
    <xf numFmtId="0" fontId="36" fillId="0" borderId="6" xfId="0" applyFont="1" applyBorder="1" applyAlignment="1">
      <alignment vertical="center"/>
    </xf>
    <xf numFmtId="0" fontId="36" fillId="0" borderId="24" xfId="0" applyFont="1" applyBorder="1" applyAlignment="1">
      <alignment vertical="center"/>
    </xf>
    <xf numFmtId="0" fontId="36" fillId="0" borderId="25" xfId="0" applyFont="1" applyBorder="1" applyAlignment="1">
      <alignment vertical="center"/>
    </xf>
    <xf numFmtId="0" fontId="36" fillId="0" borderId="4" xfId="0" applyFont="1" applyBorder="1" applyAlignment="1">
      <alignment vertical="center"/>
    </xf>
    <xf numFmtId="0" fontId="0" fillId="0" borderId="0" xfId="0" applyBorder="1" applyAlignment="1"/>
    <xf numFmtId="164" fontId="62" fillId="8" borderId="11" xfId="0" applyNumberFormat="1" applyFont="1" applyFill="1" applyBorder="1" applyAlignment="1">
      <alignment horizontal="left" vertical="top" wrapText="1"/>
    </xf>
    <xf numFmtId="49" fontId="5" fillId="0" borderId="18" xfId="0" applyNumberFormat="1" applyFont="1" applyFill="1" applyBorder="1" applyAlignment="1" applyProtection="1">
      <alignment horizontal="left" vertical="top"/>
      <protection locked="0"/>
    </xf>
    <xf numFmtId="0" fontId="5" fillId="0" borderId="0" xfId="0" applyFont="1" applyBorder="1" applyAlignment="1">
      <alignment horizontal="left" vertical="center"/>
    </xf>
    <xf numFmtId="49" fontId="5" fillId="0" borderId="12" xfId="0" applyNumberFormat="1" applyFont="1" applyBorder="1" applyAlignment="1" applyProtection="1">
      <alignment horizontal="left" vertical="center"/>
      <protection locked="0"/>
    </xf>
    <xf numFmtId="49" fontId="11" fillId="0" borderId="1" xfId="0" applyNumberFormat="1" applyFont="1" applyBorder="1" applyAlignment="1" applyProtection="1">
      <alignment horizontal="center" vertical="center" wrapText="1"/>
      <protection locked="0"/>
    </xf>
    <xf numFmtId="49" fontId="5" fillId="0" borderId="15" xfId="0" applyNumberFormat="1" applyFont="1" applyBorder="1" applyAlignment="1" applyProtection="1">
      <alignment horizontal="left" vertical="center"/>
      <protection locked="0"/>
    </xf>
    <xf numFmtId="1" fontId="11" fillId="0" borderId="16" xfId="0" applyNumberFormat="1" applyFont="1" applyBorder="1" applyAlignment="1">
      <alignment horizontal="center" vertical="center"/>
    </xf>
    <xf numFmtId="1" fontId="11" fillId="0" borderId="16" xfId="0" applyNumberFormat="1" applyFont="1" applyBorder="1" applyAlignment="1" applyProtection="1">
      <alignment horizontal="center" vertical="center" wrapText="1"/>
      <protection locked="0"/>
    </xf>
    <xf numFmtId="0" fontId="10" fillId="14" borderId="16" xfId="0" applyFont="1" applyFill="1" applyBorder="1" applyAlignment="1" applyProtection="1">
      <alignment horizontal="center" vertical="center"/>
      <protection locked="0"/>
    </xf>
    <xf numFmtId="49" fontId="11" fillId="0" borderId="16" xfId="0" applyNumberFormat="1" applyFont="1" applyBorder="1" applyAlignment="1" applyProtection="1">
      <alignment vertical="top" wrapText="1"/>
      <protection locked="0"/>
    </xf>
    <xf numFmtId="0" fontId="11" fillId="3" borderId="16" xfId="0" applyFont="1" applyFill="1" applyBorder="1" applyAlignment="1" applyProtection="1">
      <alignment horizontal="center" vertical="center"/>
      <protection locked="0"/>
    </xf>
    <xf numFmtId="0" fontId="19" fillId="0" borderId="16" xfId="0" applyFont="1" applyFill="1" applyBorder="1" applyAlignment="1" applyProtection="1">
      <alignment horizontal="center" vertical="center" wrapText="1"/>
    </xf>
    <xf numFmtId="0" fontId="12" fillId="0" borderId="16" xfId="0" applyFont="1" applyBorder="1" applyAlignment="1" applyProtection="1">
      <alignment horizontal="left" vertical="center" wrapText="1"/>
    </xf>
    <xf numFmtId="0" fontId="11" fillId="0" borderId="17" xfId="0" applyFont="1" applyBorder="1" applyAlignment="1">
      <alignment vertical="top" wrapText="1"/>
    </xf>
    <xf numFmtId="0" fontId="63" fillId="0" borderId="7" xfId="0" applyFont="1" applyBorder="1" applyAlignment="1">
      <alignment horizontal="center" vertical="center"/>
    </xf>
    <xf numFmtId="0" fontId="0" fillId="0" borderId="8" xfId="0" applyBorder="1" applyAlignment="1"/>
    <xf numFmtId="0" fontId="64" fillId="0" borderId="18" xfId="0" applyFont="1" applyBorder="1" applyAlignment="1">
      <alignment horizontal="center" vertical="center"/>
    </xf>
    <xf numFmtId="0" fontId="0" fillId="0" borderId="0" xfId="0" applyBorder="1" applyAlignment="1">
      <alignment horizontal="center"/>
    </xf>
    <xf numFmtId="0" fontId="58" fillId="0" borderId="18" xfId="0" applyFont="1" applyBorder="1" applyAlignment="1">
      <alignment horizontal="center"/>
    </xf>
    <xf numFmtId="0" fontId="0" fillId="0" borderId="0" xfId="0" applyBorder="1" applyAlignment="1"/>
    <xf numFmtId="0" fontId="0" fillId="0" borderId="24" xfId="0" applyBorder="1" applyAlignment="1"/>
    <xf numFmtId="0" fontId="0" fillId="0" borderId="25" xfId="0" applyBorder="1" applyAlignment="1"/>
    <xf numFmtId="0" fontId="38" fillId="0" borderId="7" xfId="0" applyFont="1" applyFill="1" applyBorder="1" applyAlignment="1"/>
    <xf numFmtId="0" fontId="34" fillId="0" borderId="8" xfId="0" applyFont="1" applyFill="1" applyBorder="1" applyAlignment="1"/>
    <xf numFmtId="0" fontId="47" fillId="0" borderId="18" xfId="0" applyFont="1" applyBorder="1" applyAlignment="1">
      <alignment horizontal="left" vertical="top" wrapText="1"/>
    </xf>
    <xf numFmtId="0" fontId="47" fillId="0" borderId="0" xfId="0" applyFont="1" applyBorder="1" applyAlignment="1">
      <alignment horizontal="left" vertical="top" wrapText="1"/>
    </xf>
    <xf numFmtId="0" fontId="0" fillId="0" borderId="18" xfId="0" applyBorder="1" applyAlignment="1">
      <alignment vertical="top"/>
    </xf>
    <xf numFmtId="0" fontId="0" fillId="0" borderId="0" xfId="0" applyBorder="1" applyAlignment="1">
      <alignment vertical="top"/>
    </xf>
    <xf numFmtId="0" fontId="49" fillId="0" borderId="18" xfId="0" applyFont="1" applyBorder="1" applyAlignment="1">
      <alignment horizontal="left" vertical="top" wrapText="1"/>
    </xf>
    <xf numFmtId="0" fontId="49" fillId="0" borderId="0" xfId="0" applyFont="1" applyBorder="1" applyAlignment="1">
      <alignment horizontal="left" vertical="top" wrapText="1"/>
    </xf>
    <xf numFmtId="0" fontId="28" fillId="0" borderId="18" xfId="0" applyFont="1" applyBorder="1" applyAlignment="1">
      <alignment vertical="center" wrapText="1"/>
    </xf>
    <xf numFmtId="0" fontId="0" fillId="0" borderId="6" xfId="0" applyBorder="1" applyAlignment="1"/>
    <xf numFmtId="0" fontId="8" fillId="0" borderId="18" xfId="0" applyFont="1" applyBorder="1" applyAlignment="1">
      <alignment vertical="center" wrapText="1"/>
    </xf>
  </cellXfs>
  <cellStyles count="2">
    <cellStyle name="Hyperlink" xfId="1" builtinId="8"/>
    <cellStyle name="Normal" xfId="0" builtinId="0"/>
  </cellStyles>
  <dxfs count="40">
    <dxf>
      <font>
        <b/>
        <i val="0"/>
        <color theme="0"/>
      </font>
      <fill>
        <patternFill>
          <bgColor rgb="FFFF0000"/>
        </patternFill>
      </fill>
    </dxf>
    <dxf>
      <font>
        <b/>
        <i val="0"/>
        <color auto="1"/>
      </font>
      <fill>
        <patternFill>
          <bgColor rgb="FFFFC000"/>
        </patternFill>
      </fill>
    </dxf>
    <dxf>
      <font>
        <b/>
        <i val="0"/>
        <color auto="1"/>
      </font>
      <fill>
        <patternFill>
          <bgColor rgb="FFFFFF00"/>
        </patternFill>
      </fill>
    </dxf>
    <dxf>
      <font>
        <b/>
        <i val="0"/>
        <color auto="1"/>
      </font>
      <fill>
        <patternFill>
          <bgColor rgb="FF00B0F0"/>
        </patternFill>
      </fill>
    </dxf>
    <dxf>
      <font>
        <b/>
        <i val="0"/>
        <color auto="1"/>
      </font>
      <fill>
        <patternFill>
          <bgColor rgb="FF92D050"/>
        </patternFill>
      </fill>
    </dxf>
    <dxf>
      <font>
        <b/>
        <i val="0"/>
        <color theme="0"/>
      </font>
      <fill>
        <patternFill>
          <bgColor rgb="FFFF0000"/>
        </patternFill>
      </fill>
    </dxf>
    <dxf>
      <font>
        <color auto="1"/>
      </font>
      <fill>
        <patternFill>
          <bgColor rgb="FFFFC000"/>
        </patternFill>
      </fill>
    </dxf>
    <dxf>
      <font>
        <b val="0"/>
        <i val="0"/>
        <color auto="1"/>
      </font>
      <fill>
        <patternFill>
          <bgColor rgb="FFFFFF00"/>
        </patternFill>
      </fill>
    </dxf>
    <dxf>
      <font>
        <b val="0"/>
        <i val="0"/>
        <color auto="1"/>
      </font>
      <fill>
        <patternFill>
          <bgColor rgb="FF00B0F0"/>
        </patternFill>
      </fill>
    </dxf>
    <dxf>
      <font>
        <color auto="1"/>
      </font>
      <fill>
        <patternFill>
          <bgColor rgb="FF92D050"/>
        </patternFill>
      </fill>
    </dxf>
    <dxf>
      <font>
        <b/>
        <i val="0"/>
        <color theme="0"/>
      </font>
      <fill>
        <patternFill>
          <bgColor rgb="FFFF0000"/>
        </patternFill>
      </fill>
    </dxf>
    <dxf>
      <font>
        <b/>
        <i val="0"/>
        <color auto="1"/>
      </font>
      <fill>
        <patternFill>
          <bgColor rgb="FFFFC000"/>
        </patternFill>
      </fill>
    </dxf>
    <dxf>
      <font>
        <b/>
        <i val="0"/>
        <color auto="1"/>
      </font>
      <fill>
        <patternFill>
          <bgColor rgb="FFFFFF00"/>
        </patternFill>
      </fill>
    </dxf>
    <dxf>
      <font>
        <b/>
        <i val="0"/>
        <color auto="1"/>
      </font>
      <fill>
        <patternFill>
          <bgColor rgb="FF00B0F0"/>
        </patternFill>
      </fill>
    </dxf>
    <dxf>
      <font>
        <b/>
        <i val="0"/>
        <color auto="1"/>
      </font>
      <fill>
        <patternFill>
          <bgColor rgb="FF92D050"/>
        </patternFill>
      </fill>
    </dxf>
    <dxf>
      <font>
        <b/>
        <i val="0"/>
        <color theme="0"/>
      </font>
      <fill>
        <patternFill>
          <bgColor rgb="FFFF0000"/>
        </patternFill>
      </fill>
    </dxf>
    <dxf>
      <font>
        <color auto="1"/>
      </font>
      <fill>
        <patternFill>
          <bgColor rgb="FFFFC000"/>
        </patternFill>
      </fill>
    </dxf>
    <dxf>
      <font>
        <b/>
        <i val="0"/>
        <color auto="1"/>
      </font>
      <fill>
        <patternFill>
          <bgColor rgb="FFFFFF00"/>
        </patternFill>
      </fill>
    </dxf>
    <dxf>
      <font>
        <b/>
        <i val="0"/>
        <color auto="1"/>
      </font>
      <fill>
        <patternFill>
          <bgColor rgb="FF00B0F0"/>
        </patternFill>
      </fill>
    </dxf>
    <dxf>
      <font>
        <b/>
        <i val="0"/>
        <color auto="1"/>
      </font>
      <fill>
        <patternFill>
          <bgColor rgb="FF92D050"/>
        </patternFill>
      </fill>
    </dxf>
    <dxf>
      <font>
        <b/>
        <i val="0"/>
        <color theme="0"/>
      </font>
      <fill>
        <patternFill>
          <bgColor rgb="FFFF0000"/>
        </patternFill>
      </fill>
    </dxf>
    <dxf>
      <font>
        <b/>
        <i val="0"/>
        <color auto="1"/>
      </font>
      <fill>
        <patternFill>
          <bgColor rgb="FFFFC000"/>
        </patternFill>
      </fill>
    </dxf>
    <dxf>
      <font>
        <b/>
        <i val="0"/>
        <color auto="1"/>
      </font>
      <fill>
        <patternFill>
          <bgColor rgb="FFFFFF00"/>
        </patternFill>
      </fill>
    </dxf>
    <dxf>
      <font>
        <b/>
        <i val="0"/>
        <color auto="1"/>
      </font>
      <fill>
        <patternFill>
          <bgColor rgb="FF00B0F0"/>
        </patternFill>
      </fill>
    </dxf>
    <dxf>
      <font>
        <b/>
        <i val="0"/>
        <color auto="1"/>
      </font>
      <fill>
        <patternFill>
          <bgColor rgb="FF92D050"/>
        </patternFill>
      </fill>
    </dxf>
    <dxf>
      <font>
        <b/>
        <i val="0"/>
        <color theme="0"/>
      </font>
      <fill>
        <patternFill>
          <bgColor rgb="FFFF0000"/>
        </patternFill>
      </fill>
    </dxf>
    <dxf>
      <font>
        <color auto="1"/>
      </font>
      <fill>
        <patternFill>
          <bgColor rgb="FFFFC000"/>
        </patternFill>
      </fill>
    </dxf>
    <dxf>
      <font>
        <b val="0"/>
        <i val="0"/>
        <color auto="1"/>
      </font>
      <fill>
        <patternFill>
          <bgColor rgb="FFFFFF00"/>
        </patternFill>
      </fill>
    </dxf>
    <dxf>
      <font>
        <b val="0"/>
        <i val="0"/>
        <color auto="1"/>
      </font>
      <fill>
        <patternFill>
          <bgColor rgb="FF00B0F0"/>
        </patternFill>
      </fill>
    </dxf>
    <dxf>
      <font>
        <color auto="1"/>
      </font>
      <fill>
        <patternFill>
          <bgColor rgb="FF92D050"/>
        </patternFill>
      </fill>
    </dxf>
    <dxf>
      <font>
        <b/>
        <i val="0"/>
        <color theme="0"/>
      </font>
      <fill>
        <patternFill>
          <bgColor rgb="FFFF0000"/>
        </patternFill>
      </fill>
    </dxf>
    <dxf>
      <font>
        <b/>
        <i val="0"/>
        <color auto="1"/>
      </font>
      <fill>
        <patternFill>
          <bgColor rgb="FFFFC000"/>
        </patternFill>
      </fill>
    </dxf>
    <dxf>
      <font>
        <b/>
        <i val="0"/>
        <color auto="1"/>
      </font>
      <fill>
        <patternFill>
          <bgColor rgb="FFFFFF00"/>
        </patternFill>
      </fill>
    </dxf>
    <dxf>
      <font>
        <b/>
        <i val="0"/>
        <color auto="1"/>
      </font>
      <fill>
        <patternFill>
          <bgColor rgb="FF00B0F0"/>
        </patternFill>
      </fill>
    </dxf>
    <dxf>
      <font>
        <b/>
        <i val="0"/>
        <color auto="1"/>
      </font>
      <fill>
        <patternFill>
          <bgColor rgb="FF92D050"/>
        </patternFill>
      </fill>
    </dxf>
    <dxf>
      <font>
        <b/>
        <i val="0"/>
        <color theme="0"/>
      </font>
      <fill>
        <patternFill>
          <bgColor rgb="FFFF0000"/>
        </patternFill>
      </fill>
    </dxf>
    <dxf>
      <font>
        <color auto="1"/>
      </font>
      <fill>
        <patternFill>
          <bgColor rgb="FFFFC000"/>
        </patternFill>
      </fill>
    </dxf>
    <dxf>
      <font>
        <b/>
        <i val="0"/>
        <color auto="1"/>
      </font>
      <fill>
        <patternFill>
          <bgColor rgb="FFFFFF00"/>
        </patternFill>
      </fill>
    </dxf>
    <dxf>
      <font>
        <b/>
        <i val="0"/>
        <color auto="1"/>
      </font>
      <fill>
        <patternFill>
          <bgColor rgb="FF00B0F0"/>
        </patternFill>
      </fill>
    </dxf>
    <dxf>
      <font>
        <b/>
        <i val="0"/>
        <color auto="1"/>
      </font>
      <fill>
        <patternFill>
          <bgColor rgb="FF92D050"/>
        </patternFill>
      </fill>
    </dxf>
  </dxfs>
  <tableStyles count="0" defaultTableStyle="TableStyleMedium9" defaultPivotStyle="PivotStyleLight16"/>
  <colors>
    <mruColors>
      <color rgb="FF7030A0"/>
      <color rgb="FFCCC0DA"/>
      <color rgb="FF00B0F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 Type="http://schemas.openxmlformats.org/officeDocument/2006/relationships/styles" Target="styles.xml"/><Relationship Id="rId12" Type="http://schemas.openxmlformats.org/officeDocument/2006/relationships/sharedStrings" Target="sharedStrings.xml"/><Relationship Id="rId13"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xdr:col>
      <xdr:colOff>479777</xdr:colOff>
      <xdr:row>19</xdr:row>
      <xdr:rowOff>366890</xdr:rowOff>
    </xdr:from>
    <xdr:to>
      <xdr:col>4</xdr:col>
      <xdr:colOff>479777</xdr:colOff>
      <xdr:row>21</xdr:row>
      <xdr:rowOff>141112</xdr:rowOff>
    </xdr:to>
    <xdr:cxnSp macro="">
      <xdr:nvCxnSpPr>
        <xdr:cNvPr id="2" name="Straight Arrow Connector 1"/>
        <xdr:cNvCxnSpPr/>
      </xdr:nvCxnSpPr>
      <xdr:spPr>
        <a:xfrm>
          <a:off x="4594577" y="4761090"/>
          <a:ext cx="0" cy="333022"/>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1662288</xdr:colOff>
      <xdr:row>19</xdr:row>
      <xdr:rowOff>364069</xdr:rowOff>
    </xdr:from>
    <xdr:to>
      <xdr:col>4</xdr:col>
      <xdr:colOff>1662288</xdr:colOff>
      <xdr:row>21</xdr:row>
      <xdr:rowOff>138291</xdr:rowOff>
    </xdr:to>
    <xdr:cxnSp macro="">
      <xdr:nvCxnSpPr>
        <xdr:cNvPr id="3" name="Straight Arrow Connector 2"/>
        <xdr:cNvCxnSpPr/>
      </xdr:nvCxnSpPr>
      <xdr:spPr>
        <a:xfrm>
          <a:off x="5142088" y="4758269"/>
          <a:ext cx="0" cy="333022"/>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www2.warwick.ac.uk/services/healthsafetywellbeing/guidance/labs_workshops_stores" TargetMode="External"/><Relationship Id="rId2" Type="http://schemas.openxmlformats.org/officeDocument/2006/relationships/hyperlink" Target="http://www2.warwick.ac.uk/services/healthsafetywellbeing/guidance/labs_workshops_stores" TargetMode="External"/><Relationship Id="rId3"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 Id="rId2" Type="http://schemas.openxmlformats.org/officeDocument/2006/relationships/vmlDrawing" Target="../drawings/vmlDrawing1.vml"/><Relationship Id="rId3"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hyperlink" Target="http://www2.warwick.ac.uk/services/healthsafetywellbeing/guidance/computerworkstations/setup/" TargetMode="External"/><Relationship Id="rId2"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tabColor rgb="FFFF0000"/>
    <pageSetUpPr fitToPage="1"/>
  </sheetPr>
  <dimension ref="A1:C20"/>
  <sheetViews>
    <sheetView workbookViewId="0">
      <selection activeCell="B12" sqref="B12"/>
    </sheetView>
  </sheetViews>
  <sheetFormatPr baseColWidth="10" defaultColWidth="8.83203125" defaultRowHeight="15" x14ac:dyDescent="0.2"/>
  <cols>
    <col min="1" max="1" width="30.6640625" customWidth="1"/>
    <col min="2" max="2" width="80.6640625" customWidth="1"/>
    <col min="3" max="3" width="5.6640625" customWidth="1"/>
  </cols>
  <sheetData>
    <row r="1" spans="1:3" ht="26" x14ac:dyDescent="0.2">
      <c r="A1" s="293" t="s">
        <v>87</v>
      </c>
      <c r="B1" s="294"/>
      <c r="C1" s="249"/>
    </row>
    <row r="2" spans="1:3" ht="21" x14ac:dyDescent="0.2">
      <c r="A2" s="295" t="s">
        <v>88</v>
      </c>
      <c r="B2" s="296"/>
      <c r="C2" s="45"/>
    </row>
    <row r="3" spans="1:3" ht="19" x14ac:dyDescent="0.25">
      <c r="A3" s="297" t="s">
        <v>89</v>
      </c>
      <c r="B3" s="298"/>
      <c r="C3" s="45"/>
    </row>
    <row r="4" spans="1:3" ht="10" customHeight="1" thickBot="1" x14ac:dyDescent="0.25">
      <c r="A4" s="47"/>
      <c r="B4" s="48"/>
      <c r="C4" s="45"/>
    </row>
    <row r="5" spans="1:3" ht="25" customHeight="1" x14ac:dyDescent="0.2">
      <c r="A5" s="215" t="s">
        <v>139</v>
      </c>
      <c r="B5" s="216" t="s">
        <v>232</v>
      </c>
      <c r="C5" s="45"/>
    </row>
    <row r="6" spans="1:3" ht="25" customHeight="1" x14ac:dyDescent="0.2">
      <c r="A6" s="217" t="s">
        <v>18</v>
      </c>
      <c r="B6" s="218" t="s">
        <v>233</v>
      </c>
      <c r="C6" s="45"/>
    </row>
    <row r="7" spans="1:3" ht="25" customHeight="1" x14ac:dyDescent="0.2">
      <c r="A7" s="217" t="s">
        <v>90</v>
      </c>
      <c r="B7" s="218" t="s">
        <v>234</v>
      </c>
      <c r="C7" s="45"/>
    </row>
    <row r="8" spans="1:3" ht="25" customHeight="1" x14ac:dyDescent="0.2">
      <c r="A8" s="219" t="s">
        <v>195</v>
      </c>
      <c r="B8" s="220" t="s">
        <v>236</v>
      </c>
      <c r="C8" s="45"/>
    </row>
    <row r="9" spans="1:3" ht="25" customHeight="1" thickBot="1" x14ac:dyDescent="0.25">
      <c r="A9" s="221" t="s">
        <v>96</v>
      </c>
      <c r="B9" s="222"/>
      <c r="C9" s="45"/>
    </row>
    <row r="10" spans="1:3" ht="10" customHeight="1" thickBot="1" x14ac:dyDescent="0.25">
      <c r="A10" s="223"/>
      <c r="B10" s="224"/>
      <c r="C10" s="45"/>
    </row>
    <row r="11" spans="1:3" ht="25" customHeight="1" x14ac:dyDescent="0.2">
      <c r="A11" s="225" t="s">
        <v>91</v>
      </c>
      <c r="B11" s="279" t="s">
        <v>237</v>
      </c>
      <c r="C11" s="45"/>
    </row>
    <row r="12" spans="1:3" ht="99" customHeight="1" thickBot="1" x14ac:dyDescent="0.25">
      <c r="A12" s="226" t="s">
        <v>92</v>
      </c>
      <c r="B12" s="227" t="s">
        <v>277</v>
      </c>
      <c r="C12" s="45"/>
    </row>
    <row r="13" spans="1:3" ht="18" x14ac:dyDescent="0.2">
      <c r="A13" s="250"/>
      <c r="B13" s="228"/>
      <c r="C13" s="45"/>
    </row>
    <row r="14" spans="1:3" ht="18" x14ac:dyDescent="0.2">
      <c r="A14" s="251" t="s">
        <v>93</v>
      </c>
      <c r="B14" s="229"/>
      <c r="C14" s="49"/>
    </row>
    <row r="15" spans="1:3" ht="19" thickBot="1" x14ac:dyDescent="0.25">
      <c r="A15" s="252" t="s">
        <v>94</v>
      </c>
      <c r="B15" s="253" t="s">
        <v>95</v>
      </c>
      <c r="C15" s="45"/>
    </row>
    <row r="16" spans="1:3" ht="25" customHeight="1" x14ac:dyDescent="0.2">
      <c r="A16" s="254" t="s">
        <v>232</v>
      </c>
      <c r="B16" s="230" t="s">
        <v>139</v>
      </c>
      <c r="C16" s="50"/>
    </row>
    <row r="17" spans="1:3" ht="25" customHeight="1" x14ac:dyDescent="0.2">
      <c r="A17" s="255" t="s">
        <v>235</v>
      </c>
      <c r="B17" s="231" t="s">
        <v>18</v>
      </c>
      <c r="C17" s="50"/>
    </row>
    <row r="18" spans="1:3" ht="25" customHeight="1" x14ac:dyDescent="0.2">
      <c r="A18" s="255"/>
      <c r="B18" s="231"/>
      <c r="C18" s="50"/>
    </row>
    <row r="19" spans="1:3" ht="25" customHeight="1" thickBot="1" x14ac:dyDescent="0.25">
      <c r="A19" s="256"/>
      <c r="B19" s="232"/>
      <c r="C19" s="50"/>
    </row>
    <row r="20" spans="1:3" ht="17" thickBot="1" x14ac:dyDescent="0.25">
      <c r="A20" s="51"/>
      <c r="B20" s="52"/>
      <c r="C20" s="53"/>
    </row>
  </sheetData>
  <mergeCells count="3">
    <mergeCell ref="A1:B1"/>
    <mergeCell ref="A2:B2"/>
    <mergeCell ref="A3:B3"/>
  </mergeCells>
  <pageMargins left="0.7" right="0.7" top="0.75" bottom="0.75" header="0.3" footer="0.3"/>
  <pageSetup paperSize="9" scale="7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enableFormatConditionsCalculation="0">
    <tabColor rgb="FFFFC000"/>
    <pageSetUpPr fitToPage="1"/>
  </sheetPr>
  <dimension ref="A1:H9"/>
  <sheetViews>
    <sheetView topLeftCell="A2" workbookViewId="0">
      <selection activeCell="F16" sqref="F16"/>
    </sheetView>
  </sheetViews>
  <sheetFormatPr baseColWidth="10" defaultColWidth="8.83203125" defaultRowHeight="15" x14ac:dyDescent="0.2"/>
  <cols>
    <col min="1" max="1" width="40.6640625" customWidth="1"/>
    <col min="2" max="3" width="10.6640625" customWidth="1"/>
    <col min="4" max="5" width="14.6640625" customWidth="1"/>
    <col min="6" max="6" width="12.6640625" customWidth="1"/>
    <col min="7" max="7" width="13.6640625" customWidth="1"/>
  </cols>
  <sheetData>
    <row r="1" spans="1:8" ht="22.5" customHeight="1" x14ac:dyDescent="0.2">
      <c r="A1" s="257" t="s">
        <v>106</v>
      </c>
      <c r="B1" s="258"/>
      <c r="C1" s="259"/>
      <c r="D1" s="259"/>
      <c r="E1" s="259"/>
      <c r="F1" s="259"/>
      <c r="G1" s="259"/>
      <c r="H1" s="69"/>
    </row>
    <row r="2" spans="1:8" ht="16" thickBot="1" x14ac:dyDescent="0.25">
      <c r="A2" s="70"/>
      <c r="B2" s="7"/>
      <c r="C2" s="7"/>
      <c r="D2" s="7"/>
      <c r="E2" s="7"/>
      <c r="F2" s="7"/>
      <c r="G2" s="7"/>
      <c r="H2" s="13"/>
    </row>
    <row r="3" spans="1:8" s="54" customFormat="1" ht="50" customHeight="1" thickBot="1" x14ac:dyDescent="0.25">
      <c r="A3" s="178" t="s">
        <v>101</v>
      </c>
      <c r="B3" s="179" t="s">
        <v>215</v>
      </c>
      <c r="C3" s="180" t="s">
        <v>216</v>
      </c>
      <c r="D3" s="181" t="s">
        <v>219</v>
      </c>
      <c r="E3" s="182" t="s">
        <v>217</v>
      </c>
      <c r="F3" s="183" t="s">
        <v>213</v>
      </c>
      <c r="G3" s="184" t="s">
        <v>218</v>
      </c>
      <c r="H3" s="260"/>
    </row>
    <row r="4" spans="1:8" ht="50" customHeight="1" x14ac:dyDescent="0.4">
      <c r="A4" s="185" t="s">
        <v>148</v>
      </c>
      <c r="B4" s="187" t="s">
        <v>105</v>
      </c>
      <c r="C4" s="188"/>
      <c r="D4" s="189"/>
      <c r="E4" s="188"/>
      <c r="F4" s="190"/>
      <c r="G4" s="191" t="s">
        <v>105</v>
      </c>
      <c r="H4" s="13"/>
    </row>
    <row r="5" spans="1:8" ht="50" customHeight="1" x14ac:dyDescent="0.4">
      <c r="A5" s="186" t="s">
        <v>102</v>
      </c>
      <c r="B5" s="187" t="s">
        <v>105</v>
      </c>
      <c r="C5" s="192" t="s">
        <v>105</v>
      </c>
      <c r="D5" s="192" t="s">
        <v>105</v>
      </c>
      <c r="E5" s="193"/>
      <c r="F5" s="194"/>
      <c r="G5" s="195"/>
      <c r="H5" s="13"/>
    </row>
    <row r="6" spans="1:8" ht="50" customHeight="1" x14ac:dyDescent="0.4">
      <c r="A6" s="186" t="s">
        <v>104</v>
      </c>
      <c r="B6" s="187" t="s">
        <v>105</v>
      </c>
      <c r="C6" s="192" t="s">
        <v>105</v>
      </c>
      <c r="D6" s="192" t="s">
        <v>105</v>
      </c>
      <c r="E6" s="194" t="s">
        <v>105</v>
      </c>
      <c r="F6" s="193"/>
      <c r="G6" s="195"/>
      <c r="H6" s="13"/>
    </row>
    <row r="7" spans="1:8" ht="50" customHeight="1" thickBot="1" x14ac:dyDescent="0.45">
      <c r="A7" s="261" t="s">
        <v>103</v>
      </c>
      <c r="B7" s="196" t="s">
        <v>105</v>
      </c>
      <c r="C7" s="197" t="s">
        <v>105</v>
      </c>
      <c r="D7" s="197" t="s">
        <v>105</v>
      </c>
      <c r="E7" s="197"/>
      <c r="F7" s="196" t="s">
        <v>105</v>
      </c>
      <c r="G7" s="198"/>
      <c r="H7" s="13"/>
    </row>
    <row r="8" spans="1:8" x14ac:dyDescent="0.2">
      <c r="A8" s="70"/>
      <c r="B8" s="7"/>
      <c r="C8" s="7"/>
      <c r="D8" s="7"/>
      <c r="E8" s="7"/>
      <c r="F8" s="7"/>
      <c r="G8" s="7"/>
      <c r="H8" s="13"/>
    </row>
    <row r="9" spans="1:8" ht="16" thickBot="1" x14ac:dyDescent="0.25">
      <c r="A9" s="238"/>
      <c r="B9" s="39"/>
      <c r="C9" s="39"/>
      <c r="D9" s="39"/>
      <c r="E9" s="39"/>
      <c r="F9" s="39"/>
      <c r="G9" s="39"/>
      <c r="H9" s="75"/>
    </row>
  </sheetData>
  <sheetProtection selectLockedCells="1"/>
  <pageMargins left="0.7" right="0.7" top="0.75" bottom="0.75" header="0.3" footer="0.3"/>
  <pageSetup paperSize="9" scale="6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enableFormatConditionsCalculation="0">
    <tabColor rgb="FFFFFF00"/>
  </sheetPr>
  <dimension ref="A1:G23"/>
  <sheetViews>
    <sheetView workbookViewId="0">
      <selection sqref="A1:XFD1"/>
    </sheetView>
  </sheetViews>
  <sheetFormatPr baseColWidth="10" defaultColWidth="9.1640625" defaultRowHeight="15" x14ac:dyDescent="0.2"/>
  <cols>
    <col min="1" max="1" width="29.83203125" style="4" customWidth="1"/>
    <col min="2" max="2" width="31.5" style="4" customWidth="1"/>
    <col min="3" max="3" width="23.5" style="4" customWidth="1"/>
    <col min="4" max="4" width="17.83203125" style="4" customWidth="1"/>
    <col min="5" max="5" width="21.33203125" style="4" customWidth="1"/>
    <col min="6" max="6" width="35.5" style="4" customWidth="1"/>
    <col min="7" max="16384" width="9.1640625" style="4"/>
  </cols>
  <sheetData>
    <row r="1" spans="1:7" ht="30" customHeight="1" thickBot="1" x14ac:dyDescent="0.25">
      <c r="A1" s="95" t="s">
        <v>6</v>
      </c>
      <c r="B1" s="95" t="s">
        <v>8</v>
      </c>
      <c r="C1" s="95" t="s">
        <v>9</v>
      </c>
      <c r="D1" s="95" t="s">
        <v>13</v>
      </c>
      <c r="E1" s="95" t="s">
        <v>211</v>
      </c>
      <c r="F1" s="95" t="s">
        <v>208</v>
      </c>
    </row>
    <row r="2" spans="1:7" ht="15" customHeight="1" thickBot="1" x14ac:dyDescent="0.25">
      <c r="A2" s="96" t="s">
        <v>109</v>
      </c>
      <c r="B2" s="97" t="s">
        <v>120</v>
      </c>
      <c r="C2" s="97" t="s">
        <v>123</v>
      </c>
      <c r="D2" s="97" t="s">
        <v>133</v>
      </c>
      <c r="E2" s="97" t="s">
        <v>124</v>
      </c>
      <c r="F2" s="98" t="s">
        <v>20</v>
      </c>
      <c r="G2" s="20"/>
    </row>
    <row r="3" spans="1:7" ht="15" customHeight="1" thickBot="1" x14ac:dyDescent="0.25">
      <c r="A3" s="96" t="s">
        <v>107</v>
      </c>
      <c r="B3" s="97" t="s">
        <v>121</v>
      </c>
      <c r="C3" s="97" t="s">
        <v>205</v>
      </c>
      <c r="D3" s="97" t="s">
        <v>130</v>
      </c>
      <c r="E3" s="97" t="s">
        <v>129</v>
      </c>
      <c r="F3" s="99" t="s">
        <v>86</v>
      </c>
      <c r="G3" s="20"/>
    </row>
    <row r="4" spans="1:7" ht="30" customHeight="1" thickBot="1" x14ac:dyDescent="0.25">
      <c r="A4" s="96" t="s">
        <v>110</v>
      </c>
      <c r="B4" s="97" t="s">
        <v>118</v>
      </c>
      <c r="C4" s="97" t="s">
        <v>206</v>
      </c>
      <c r="D4" s="97" t="s">
        <v>131</v>
      </c>
      <c r="E4" s="97" t="s">
        <v>128</v>
      </c>
      <c r="F4" s="99" t="s">
        <v>21</v>
      </c>
      <c r="G4" s="20"/>
    </row>
    <row r="5" spans="1:7" ht="30" customHeight="1" thickBot="1" x14ac:dyDescent="0.25">
      <c r="A5" s="96" t="s">
        <v>108</v>
      </c>
      <c r="B5" s="97" t="s">
        <v>122</v>
      </c>
      <c r="C5" s="97" t="s">
        <v>207</v>
      </c>
      <c r="D5" s="97" t="s">
        <v>132</v>
      </c>
      <c r="E5" s="97" t="s">
        <v>127</v>
      </c>
      <c r="F5" s="99" t="s">
        <v>15</v>
      </c>
      <c r="G5" s="20"/>
    </row>
    <row r="6" spans="1:7" ht="30" customHeight="1" thickBot="1" x14ac:dyDescent="0.25">
      <c r="A6" s="96" t="s">
        <v>112</v>
      </c>
      <c r="B6" s="97" t="s">
        <v>119</v>
      </c>
      <c r="C6" s="97"/>
      <c r="D6" s="97"/>
      <c r="E6" s="97" t="s">
        <v>125</v>
      </c>
      <c r="F6" s="99" t="s">
        <v>22</v>
      </c>
      <c r="G6" s="20"/>
    </row>
    <row r="7" spans="1:7" ht="15" customHeight="1" thickBot="1" x14ac:dyDescent="0.25">
      <c r="A7" s="96" t="s">
        <v>111</v>
      </c>
      <c r="B7" s="97" t="s">
        <v>117</v>
      </c>
      <c r="C7" s="97"/>
      <c r="D7" s="97"/>
      <c r="E7" s="97" t="s">
        <v>126</v>
      </c>
      <c r="F7" s="99" t="s">
        <v>23</v>
      </c>
      <c r="G7" s="20"/>
    </row>
    <row r="8" spans="1:7" ht="45" customHeight="1" thickBot="1" x14ac:dyDescent="0.25">
      <c r="A8" s="124" t="s">
        <v>10</v>
      </c>
      <c r="B8" s="125" t="s">
        <v>136</v>
      </c>
      <c r="C8" s="102"/>
      <c r="D8" s="103"/>
      <c r="E8" s="103"/>
      <c r="F8" s="99" t="s">
        <v>24</v>
      </c>
      <c r="G8" s="20"/>
    </row>
    <row r="9" spans="1:7" ht="30" customHeight="1" thickBot="1" x14ac:dyDescent="0.25">
      <c r="A9" s="100" t="s">
        <v>7</v>
      </c>
      <c r="B9" s="104"/>
      <c r="C9" s="105"/>
      <c r="D9" s="106"/>
      <c r="E9" s="106"/>
      <c r="F9" s="107" t="s">
        <v>26</v>
      </c>
    </row>
    <row r="10" spans="1:7" ht="15" customHeight="1" x14ac:dyDescent="0.2">
      <c r="A10" s="101" t="s">
        <v>115</v>
      </c>
      <c r="F10" s="97" t="s">
        <v>31</v>
      </c>
    </row>
    <row r="11" spans="1:7" ht="15" customHeight="1" x14ac:dyDescent="0.2">
      <c r="A11" s="96" t="s">
        <v>116</v>
      </c>
      <c r="F11" s="97" t="s">
        <v>27</v>
      </c>
    </row>
    <row r="12" spans="1:7" ht="30" customHeight="1" x14ac:dyDescent="0.2">
      <c r="A12" s="96" t="s">
        <v>114</v>
      </c>
      <c r="C12" s="123" t="s">
        <v>214</v>
      </c>
      <c r="F12" s="97" t="s">
        <v>16</v>
      </c>
    </row>
    <row r="13" spans="1:7" ht="15" customHeight="1" x14ac:dyDescent="0.2">
      <c r="A13" s="96" t="s">
        <v>25</v>
      </c>
      <c r="F13" s="97" t="s">
        <v>28</v>
      </c>
    </row>
    <row r="14" spans="1:7" ht="15" customHeight="1" thickBot="1" x14ac:dyDescent="0.25">
      <c r="A14" s="96" t="s">
        <v>113</v>
      </c>
      <c r="F14" s="97" t="s">
        <v>29</v>
      </c>
    </row>
    <row r="15" spans="1:7" ht="45" customHeight="1" thickBot="1" x14ac:dyDescent="0.25">
      <c r="A15" s="124" t="s">
        <v>11</v>
      </c>
      <c r="F15" s="108" t="s">
        <v>30</v>
      </c>
    </row>
    <row r="16" spans="1:7" ht="16" thickBot="1" x14ac:dyDescent="0.25">
      <c r="E16" s="94"/>
    </row>
    <row r="17" spans="5:5" ht="16" thickBot="1" x14ac:dyDescent="0.25"/>
    <row r="18" spans="5:5" ht="16" thickBot="1" x14ac:dyDescent="0.25">
      <c r="E18" s="6"/>
    </row>
    <row r="19" spans="5:5" ht="16" thickBot="1" x14ac:dyDescent="0.25">
      <c r="E19" s="6"/>
    </row>
    <row r="20" spans="5:5" ht="16" thickBot="1" x14ac:dyDescent="0.25">
      <c r="E20" s="6"/>
    </row>
    <row r="22" spans="5:5" ht="16" thickBot="1" x14ac:dyDescent="0.25"/>
    <row r="23" spans="5:5" ht="16" thickBot="1" x14ac:dyDescent="0.25">
      <c r="E23" s="6"/>
    </row>
  </sheetData>
  <sortState ref="A10:A14">
    <sortCondition ref="A10:A14"/>
  </sortState>
  <hyperlinks>
    <hyperlink ref="A18:B18" r:id="rId1" display="Supplementary advice and guidance"/>
    <hyperlink ref="C12" r:id="rId2"/>
  </hyperlinks>
  <pageMargins left="0.25" right="0.25"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enableFormatConditionsCalculation="0">
    <tabColor rgb="FF92D050"/>
    <pageSetUpPr fitToPage="1"/>
  </sheetPr>
  <dimension ref="A1:J28"/>
  <sheetViews>
    <sheetView topLeftCell="A5" workbookViewId="0">
      <selection activeCell="A23" sqref="A23:C23"/>
    </sheetView>
  </sheetViews>
  <sheetFormatPr baseColWidth="10" defaultColWidth="8.83203125" defaultRowHeight="15" customHeight="1" x14ac:dyDescent="0.2"/>
  <cols>
    <col min="1" max="1" width="50.6640625" customWidth="1"/>
    <col min="2" max="2" width="26.6640625" customWidth="1"/>
    <col min="3" max="3" width="40.6640625" customWidth="1"/>
    <col min="4" max="4" width="4.6640625" customWidth="1"/>
    <col min="5" max="10" width="8.6640625" customWidth="1"/>
  </cols>
  <sheetData>
    <row r="1" spans="1:10" ht="25" customHeight="1" x14ac:dyDescent="0.3">
      <c r="A1" s="301" t="s">
        <v>12</v>
      </c>
      <c r="B1" s="302"/>
      <c r="C1" s="302"/>
      <c r="D1" s="69"/>
    </row>
    <row r="2" spans="1:10" ht="15" customHeight="1" x14ac:dyDescent="0.2">
      <c r="A2" s="70"/>
      <c r="B2" s="7"/>
      <c r="C2" s="7"/>
      <c r="D2" s="13"/>
    </row>
    <row r="3" spans="1:10" ht="80" customHeight="1" x14ac:dyDescent="0.2">
      <c r="A3" s="303" t="s">
        <v>231</v>
      </c>
      <c r="B3" s="304"/>
      <c r="C3" s="304"/>
      <c r="D3" s="71"/>
      <c r="E3" s="12"/>
      <c r="F3" s="12"/>
      <c r="G3" s="12"/>
      <c r="H3" s="12"/>
      <c r="I3" s="12"/>
      <c r="J3" s="12"/>
    </row>
    <row r="4" spans="1:10" ht="15" customHeight="1" x14ac:dyDescent="0.2">
      <c r="A4" s="126"/>
      <c r="B4" s="127"/>
      <c r="C4" s="127"/>
      <c r="D4" s="71"/>
      <c r="E4" s="12"/>
      <c r="F4" s="12"/>
      <c r="G4" s="12"/>
      <c r="H4" s="12"/>
      <c r="I4" s="12"/>
      <c r="J4" s="12"/>
    </row>
    <row r="5" spans="1:10" ht="60" customHeight="1" x14ac:dyDescent="0.2">
      <c r="A5" s="303" t="s">
        <v>220</v>
      </c>
      <c r="B5" s="304"/>
      <c r="C5" s="304"/>
      <c r="D5" s="71"/>
      <c r="E5" s="12"/>
      <c r="F5" s="12"/>
      <c r="G5" s="12"/>
      <c r="H5" s="12"/>
      <c r="I5" s="12"/>
      <c r="J5" s="12"/>
    </row>
    <row r="6" spans="1:10" ht="15" customHeight="1" x14ac:dyDescent="0.25">
      <c r="A6" s="128"/>
      <c r="B6" s="129"/>
      <c r="C6" s="129"/>
      <c r="D6" s="13"/>
    </row>
    <row r="7" spans="1:10" s="1" customFormat="1" ht="40" customHeight="1" x14ac:dyDescent="0.2">
      <c r="A7" s="130" t="s">
        <v>191</v>
      </c>
      <c r="B7" s="131" t="s">
        <v>190</v>
      </c>
      <c r="C7" s="131"/>
      <c r="D7" s="72"/>
      <c r="E7" s="8"/>
      <c r="F7" s="8"/>
      <c r="G7" s="8"/>
      <c r="H7" s="8"/>
      <c r="I7" s="8"/>
      <c r="J7" s="8"/>
    </row>
    <row r="8" spans="1:10" s="1" customFormat="1" ht="19" customHeight="1" x14ac:dyDescent="0.2">
      <c r="A8" s="174" t="s">
        <v>244</v>
      </c>
      <c r="B8" s="131" t="s">
        <v>245</v>
      </c>
      <c r="C8" s="131"/>
      <c r="D8" s="72"/>
      <c r="E8" s="8"/>
      <c r="F8" s="8"/>
      <c r="G8" s="8"/>
      <c r="H8" s="8"/>
      <c r="I8" s="8"/>
      <c r="J8" s="8"/>
    </row>
    <row r="9" spans="1:10" ht="20" customHeight="1" x14ac:dyDescent="0.2">
      <c r="A9" s="126" t="s">
        <v>271</v>
      </c>
      <c r="B9" s="127" t="s">
        <v>245</v>
      </c>
      <c r="C9" s="127"/>
      <c r="D9" s="71"/>
      <c r="E9" s="4"/>
      <c r="F9" s="4"/>
      <c r="G9" s="4"/>
      <c r="H9" s="4"/>
      <c r="I9" s="4"/>
      <c r="J9" s="4"/>
    </row>
    <row r="10" spans="1:10" ht="22" customHeight="1" x14ac:dyDescent="0.2">
      <c r="A10" s="126" t="s">
        <v>272</v>
      </c>
      <c r="B10" s="127" t="s">
        <v>245</v>
      </c>
      <c r="C10" s="127"/>
      <c r="D10" s="71"/>
      <c r="E10" s="4"/>
      <c r="F10" s="4"/>
      <c r="G10" s="4"/>
      <c r="H10" s="4"/>
      <c r="I10" s="4"/>
      <c r="J10" s="4"/>
    </row>
    <row r="11" spans="1:10" s="1" customFormat="1" ht="38" customHeight="1" x14ac:dyDescent="0.2">
      <c r="A11" s="176" t="s">
        <v>14</v>
      </c>
      <c r="B11" s="177" t="s">
        <v>32</v>
      </c>
      <c r="C11" s="177"/>
      <c r="D11" s="73"/>
      <c r="E11" s="9"/>
      <c r="F11" s="9"/>
      <c r="G11" s="9"/>
      <c r="H11" s="9"/>
      <c r="I11" s="9"/>
      <c r="J11" s="9"/>
    </row>
    <row r="12" spans="1:10" ht="20" customHeight="1" x14ac:dyDescent="0.2">
      <c r="A12" s="126" t="s">
        <v>246</v>
      </c>
      <c r="B12" s="127" t="s">
        <v>245</v>
      </c>
      <c r="C12" s="127"/>
      <c r="D12" s="71"/>
      <c r="E12" s="4"/>
      <c r="F12" s="4"/>
      <c r="G12" s="4"/>
      <c r="H12" s="4"/>
      <c r="I12" s="4"/>
      <c r="J12" s="4"/>
    </row>
    <row r="13" spans="1:10" ht="20" customHeight="1" x14ac:dyDescent="0.2">
      <c r="A13" s="126" t="s">
        <v>247</v>
      </c>
      <c r="B13" s="127" t="s">
        <v>245</v>
      </c>
      <c r="C13" s="127"/>
      <c r="D13" s="71"/>
      <c r="E13" s="4"/>
      <c r="F13" s="4"/>
      <c r="G13" s="4"/>
      <c r="H13" s="4"/>
      <c r="I13" s="4"/>
      <c r="J13" s="4"/>
    </row>
    <row r="14" spans="1:10" ht="15" customHeight="1" x14ac:dyDescent="0.25">
      <c r="A14" s="132"/>
      <c r="B14" s="129"/>
      <c r="C14" s="129"/>
      <c r="D14" s="13"/>
    </row>
    <row r="15" spans="1:10" s="1" customFormat="1" ht="40" customHeight="1" x14ac:dyDescent="0.2">
      <c r="A15" s="176" t="s">
        <v>33</v>
      </c>
      <c r="B15" s="133" t="s">
        <v>97</v>
      </c>
      <c r="C15" s="133" t="s">
        <v>34</v>
      </c>
      <c r="D15" s="72"/>
      <c r="E15" s="10"/>
      <c r="F15" s="10"/>
      <c r="G15" s="10"/>
      <c r="H15" s="10"/>
      <c r="I15" s="10"/>
      <c r="J15" s="10"/>
    </row>
    <row r="16" spans="1:10" ht="21" customHeight="1" x14ac:dyDescent="0.25">
      <c r="A16" s="174" t="s">
        <v>248</v>
      </c>
      <c r="B16" s="175" t="s">
        <v>233</v>
      </c>
      <c r="C16" s="129"/>
      <c r="D16" s="13"/>
    </row>
    <row r="17" spans="1:10" ht="19" customHeight="1" x14ac:dyDescent="0.25">
      <c r="A17" s="134" t="s">
        <v>249</v>
      </c>
      <c r="B17" s="135" t="s">
        <v>233</v>
      </c>
      <c r="C17" s="129"/>
      <c r="D17" s="13"/>
    </row>
    <row r="18" spans="1:10" ht="22" customHeight="1" x14ac:dyDescent="0.25">
      <c r="A18" s="134" t="s">
        <v>260</v>
      </c>
      <c r="B18" s="135" t="s">
        <v>273</v>
      </c>
      <c r="C18" s="129"/>
      <c r="D18" s="13"/>
    </row>
    <row r="19" spans="1:10" ht="15" customHeight="1" x14ac:dyDescent="0.25">
      <c r="A19" s="134"/>
      <c r="B19" s="135"/>
      <c r="C19" s="129"/>
      <c r="D19" s="13"/>
    </row>
    <row r="20" spans="1:10" ht="15" customHeight="1" x14ac:dyDescent="0.25">
      <c r="A20" s="134"/>
      <c r="B20" s="129"/>
      <c r="C20" s="129"/>
      <c r="D20" s="13"/>
    </row>
    <row r="21" spans="1:10" ht="40" customHeight="1" x14ac:dyDescent="0.2">
      <c r="A21" s="307" t="s">
        <v>19</v>
      </c>
      <c r="B21" s="308"/>
      <c r="C21" s="308"/>
      <c r="D21" s="72"/>
      <c r="E21" s="10"/>
      <c r="F21" s="10"/>
      <c r="G21" s="10"/>
      <c r="H21" s="10"/>
      <c r="I21" s="10"/>
      <c r="J21" s="10"/>
    </row>
    <row r="22" spans="1:10" ht="23" customHeight="1" x14ac:dyDescent="0.2">
      <c r="A22" s="303" t="s">
        <v>274</v>
      </c>
      <c r="B22" s="304"/>
      <c r="C22" s="304"/>
      <c r="D22" s="13"/>
    </row>
    <row r="23" spans="1:10" ht="20" customHeight="1" x14ac:dyDescent="0.2">
      <c r="A23" s="303" t="s">
        <v>276</v>
      </c>
      <c r="B23" s="304"/>
      <c r="C23" s="304"/>
      <c r="D23" s="13"/>
    </row>
    <row r="24" spans="1:10" ht="15" customHeight="1" x14ac:dyDescent="0.2">
      <c r="A24" s="303"/>
      <c r="B24" s="304"/>
      <c r="C24" s="304"/>
      <c r="D24" s="13"/>
    </row>
    <row r="25" spans="1:10" ht="30" customHeight="1" x14ac:dyDescent="0.2">
      <c r="A25" s="307" t="s">
        <v>35</v>
      </c>
      <c r="B25" s="308"/>
      <c r="C25" s="308"/>
      <c r="D25" s="74"/>
      <c r="E25" s="11"/>
      <c r="F25" s="11"/>
      <c r="G25" s="11"/>
      <c r="H25" s="11"/>
      <c r="I25" s="11"/>
      <c r="J25" s="11"/>
    </row>
    <row r="26" spans="1:10" ht="15" customHeight="1" x14ac:dyDescent="0.2">
      <c r="A26" s="305" t="s">
        <v>275</v>
      </c>
      <c r="B26" s="306"/>
      <c r="C26" s="306"/>
      <c r="D26" s="13"/>
    </row>
    <row r="27" spans="1:10" ht="15" customHeight="1" x14ac:dyDescent="0.2">
      <c r="A27" s="305"/>
      <c r="B27" s="306"/>
      <c r="C27" s="306"/>
      <c r="D27" s="13"/>
    </row>
    <row r="28" spans="1:10" ht="15" customHeight="1" thickBot="1" x14ac:dyDescent="0.25">
      <c r="A28" s="299"/>
      <c r="B28" s="300"/>
      <c r="C28" s="300"/>
      <c r="D28" s="75"/>
    </row>
  </sheetData>
  <mergeCells count="11">
    <mergeCell ref="A28:C28"/>
    <mergeCell ref="A1:C1"/>
    <mergeCell ref="A3:C3"/>
    <mergeCell ref="A5:C5"/>
    <mergeCell ref="A26:C26"/>
    <mergeCell ref="A21:C21"/>
    <mergeCell ref="A27:C27"/>
    <mergeCell ref="A25:C25"/>
    <mergeCell ref="A22:C22"/>
    <mergeCell ref="A23:C23"/>
    <mergeCell ref="A24:C24"/>
  </mergeCells>
  <pageMargins left="0.7" right="0.7" top="0.75" bottom="0.75" header="0.3" footer="0.3"/>
  <pageSetup paperSize="9" scale="71"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tabColor rgb="FF00B0F0"/>
  </sheetPr>
  <dimension ref="A1:M62"/>
  <sheetViews>
    <sheetView topLeftCell="A15" zoomScale="90" zoomScaleNormal="90" zoomScalePageLayoutView="90" workbookViewId="0">
      <selection activeCell="E19" sqref="E19"/>
    </sheetView>
  </sheetViews>
  <sheetFormatPr baseColWidth="10" defaultColWidth="13.5" defaultRowHeight="15" x14ac:dyDescent="0.2"/>
  <cols>
    <col min="1" max="1" width="15.5" style="44" customWidth="1"/>
    <col min="2" max="2" width="13.5" customWidth="1"/>
    <col min="3" max="3" width="32.6640625" customWidth="1"/>
    <col min="4" max="4" width="17.5" customWidth="1"/>
    <col min="5" max="5" width="63.83203125" customWidth="1"/>
    <col min="6" max="6" width="23.5" customWidth="1"/>
    <col min="7" max="7" width="22.1640625" customWidth="1"/>
    <col min="8" max="8" width="34" customWidth="1"/>
    <col min="9" max="9" width="29.33203125" customWidth="1"/>
    <col min="10" max="10" width="17.1640625" customWidth="1"/>
    <col min="11" max="11" width="16" customWidth="1"/>
    <col min="12" max="12" width="18.6640625" customWidth="1"/>
    <col min="13" max="13" width="21.33203125" customWidth="1"/>
  </cols>
  <sheetData>
    <row r="1" spans="1:13" s="7" customFormat="1" ht="25" thickBot="1" x14ac:dyDescent="0.25">
      <c r="A1" s="146" t="s">
        <v>98</v>
      </c>
    </row>
    <row r="2" spans="1:13" s="7" customFormat="1" ht="30" customHeight="1" thickBot="1" x14ac:dyDescent="0.25">
      <c r="A2" s="87"/>
      <c r="B2" s="278"/>
      <c r="C2" s="88"/>
      <c r="D2" s="121" t="s">
        <v>44</v>
      </c>
      <c r="E2" s="278"/>
      <c r="F2" s="121" t="s">
        <v>44</v>
      </c>
      <c r="G2" s="278"/>
      <c r="H2" s="278"/>
      <c r="I2" s="278"/>
      <c r="J2" s="89"/>
      <c r="K2" s="278"/>
      <c r="L2" s="278"/>
      <c r="M2" s="13"/>
    </row>
    <row r="3" spans="1:13" s="14" customFormat="1" ht="37" thickBot="1" x14ac:dyDescent="0.25">
      <c r="A3" s="117" t="s">
        <v>36</v>
      </c>
      <c r="B3" s="118" t="s">
        <v>43</v>
      </c>
      <c r="C3" s="119" t="s">
        <v>37</v>
      </c>
      <c r="D3" s="122" t="s">
        <v>38</v>
      </c>
      <c r="E3" s="119" t="s">
        <v>39</v>
      </c>
      <c r="F3" s="120" t="s">
        <v>40</v>
      </c>
      <c r="G3" s="119" t="s">
        <v>41</v>
      </c>
      <c r="H3" s="119" t="s">
        <v>193</v>
      </c>
      <c r="I3" s="119" t="s">
        <v>42</v>
      </c>
      <c r="M3" s="13"/>
    </row>
    <row r="4" spans="1:13" ht="27" customHeight="1" x14ac:dyDescent="0.2">
      <c r="A4" s="109" t="s">
        <v>134</v>
      </c>
      <c r="B4" s="110">
        <v>1</v>
      </c>
      <c r="C4" s="283" t="s">
        <v>258</v>
      </c>
      <c r="D4" s="112" t="s">
        <v>56</v>
      </c>
      <c r="E4" s="111" t="s">
        <v>262</v>
      </c>
      <c r="F4" s="113" t="s">
        <v>48</v>
      </c>
      <c r="G4" s="114" t="str">
        <f t="array" ref="G4">INDEX($C$38:$C$62,MATCH(1,($A$38:$A$62=D4)*($B$38:$B$62=F4),0))</f>
        <v>Very low</v>
      </c>
      <c r="H4" s="115" t="str">
        <f t="shared" ref="H4:H13" si="0">IF(G4=$A$28,"Risk well controlled",IF(G4=$A$29,"Risk controls acceptable",IF(G4=$A$30,"Additional controls required",IF(G4=$A$31,"Urgent action required to reduce risk",IF(G4=$A$32,"Potentially dangerous.Cease all activity until risk reduced")))))</f>
        <v>Risk well controlled</v>
      </c>
      <c r="I4" s="116"/>
      <c r="M4" s="13"/>
    </row>
    <row r="5" spans="1:13" ht="27" customHeight="1" x14ac:dyDescent="0.2">
      <c r="A5" s="93"/>
      <c r="B5" s="17">
        <v>2</v>
      </c>
      <c r="C5" s="92" t="s">
        <v>257</v>
      </c>
      <c r="D5" s="84" t="s">
        <v>56</v>
      </c>
      <c r="E5" s="15" t="s">
        <v>263</v>
      </c>
      <c r="F5" s="82" t="s">
        <v>49</v>
      </c>
      <c r="G5" s="90" t="str">
        <f t="array" ref="G5">INDEX($C$38:$C$62,MATCH(1,($A$38:$A$62=D5)*($B$38:$B$62=F5),0))</f>
        <v>Low</v>
      </c>
      <c r="H5" s="91" t="str">
        <f t="shared" si="0"/>
        <v>Risk controls acceptable</v>
      </c>
      <c r="I5" s="16"/>
      <c r="M5" s="13"/>
    </row>
    <row r="6" spans="1:13" ht="27" customHeight="1" x14ac:dyDescent="0.2">
      <c r="A6" s="93"/>
      <c r="B6" s="17">
        <v>3</v>
      </c>
      <c r="C6" s="92" t="s">
        <v>261</v>
      </c>
      <c r="D6" s="84" t="s">
        <v>61</v>
      </c>
      <c r="E6" s="15" t="s">
        <v>264</v>
      </c>
      <c r="F6" s="82" t="s">
        <v>47</v>
      </c>
      <c r="G6" s="114" t="str">
        <f t="array" ref="G6">INDEX($C$38:$C$62,MATCH(1,($A$38:$A$62=D6)*($B$38:$B$62=F6),0))</f>
        <v>Very low</v>
      </c>
      <c r="H6" s="115" t="str">
        <f t="shared" si="0"/>
        <v>Risk well controlled</v>
      </c>
      <c r="I6" s="16"/>
      <c r="M6" s="13"/>
    </row>
    <row r="7" spans="1:13" ht="27" customHeight="1" x14ac:dyDescent="0.2">
      <c r="A7" s="93"/>
      <c r="B7" s="17">
        <v>4</v>
      </c>
      <c r="C7" s="92" t="s">
        <v>259</v>
      </c>
      <c r="D7" s="84" t="s">
        <v>66</v>
      </c>
      <c r="E7" s="15" t="s">
        <v>265</v>
      </c>
      <c r="F7" s="82" t="s">
        <v>47</v>
      </c>
      <c r="G7" s="90" t="str">
        <f t="array" ref="G7">INDEX($C$38:$C$62,MATCH(1,($A$38:$A$62=D7)*($B$38:$B$62=F7),0))</f>
        <v>Low</v>
      </c>
      <c r="H7" s="91" t="str">
        <f t="shared" si="0"/>
        <v>Risk controls acceptable</v>
      </c>
      <c r="I7" s="16"/>
      <c r="M7" s="13"/>
    </row>
    <row r="8" spans="1:13" ht="27" customHeight="1" x14ac:dyDescent="0.2">
      <c r="A8" s="93"/>
      <c r="B8" s="17">
        <v>5</v>
      </c>
      <c r="C8" s="92" t="s">
        <v>272</v>
      </c>
      <c r="D8" s="84" t="s">
        <v>61</v>
      </c>
      <c r="E8" s="15" t="s">
        <v>278</v>
      </c>
      <c r="F8" s="82" t="s">
        <v>48</v>
      </c>
      <c r="G8" s="90" t="str">
        <f t="array" ref="G8">INDEX($C$38:$C$62,MATCH(1,($A$38:$A$62=D8)*($B$38:$B$62=F8),0))</f>
        <v>Low</v>
      </c>
      <c r="H8" s="91" t="str">
        <f t="shared" si="0"/>
        <v>Risk controls acceptable</v>
      </c>
      <c r="I8" s="16"/>
      <c r="M8" s="13"/>
    </row>
    <row r="9" spans="1:13" s="18" customFormat="1" ht="27" customHeight="1" x14ac:dyDescent="0.2">
      <c r="A9" s="282" t="s">
        <v>45</v>
      </c>
      <c r="B9" s="17">
        <v>1</v>
      </c>
      <c r="C9" s="92" t="s">
        <v>268</v>
      </c>
      <c r="D9" s="84" t="s">
        <v>66</v>
      </c>
      <c r="E9" s="15" t="s">
        <v>266</v>
      </c>
      <c r="F9" s="82" t="s">
        <v>47</v>
      </c>
      <c r="G9" s="90" t="str">
        <f t="array" ref="G9">INDEX($C$38:$C$62,MATCH(1,($A$38:$A$62=D9)*($B$38:$B$62=F9),0))</f>
        <v>Low</v>
      </c>
      <c r="H9" s="91" t="str">
        <f t="shared" si="0"/>
        <v>Risk controls acceptable</v>
      </c>
      <c r="I9" s="16"/>
      <c r="M9" s="13"/>
    </row>
    <row r="10" spans="1:13" s="18" customFormat="1" ht="27" customHeight="1" x14ac:dyDescent="0.2">
      <c r="A10" s="282"/>
      <c r="B10" s="17">
        <v>2</v>
      </c>
      <c r="C10" s="92" t="s">
        <v>269</v>
      </c>
      <c r="D10" s="84" t="s">
        <v>71</v>
      </c>
      <c r="E10" s="15" t="s">
        <v>266</v>
      </c>
      <c r="F10" s="82" t="s">
        <v>47</v>
      </c>
      <c r="G10" s="90" t="str">
        <f t="array" ref="G10">INDEX($C$38:$C$62,MATCH(1,($A$38:$A$62=D10)*($B$38:$B$62=F10),0))</f>
        <v>Low</v>
      </c>
      <c r="H10" s="91" t="str">
        <f t="shared" si="0"/>
        <v>Risk controls acceptable</v>
      </c>
      <c r="I10" s="16"/>
      <c r="M10" s="13"/>
    </row>
    <row r="11" spans="1:13" s="19" customFormat="1" ht="27" customHeight="1" x14ac:dyDescent="0.2">
      <c r="A11" s="282" t="s">
        <v>135</v>
      </c>
      <c r="B11" s="17">
        <v>1</v>
      </c>
      <c r="C11" s="92" t="s">
        <v>267</v>
      </c>
      <c r="D11" s="84" t="s">
        <v>56</v>
      </c>
      <c r="E11" s="15" t="s">
        <v>270</v>
      </c>
      <c r="F11" s="82" t="s">
        <v>48</v>
      </c>
      <c r="G11" s="90" t="str">
        <f t="array" ref="G11">INDEX($C$38:$C$62,MATCH(1,($A$38:$A$62=D11)*($B$38:$B$62=F11),0))</f>
        <v>Very low</v>
      </c>
      <c r="H11" s="91" t="str">
        <f t="shared" si="0"/>
        <v>Risk well controlled</v>
      </c>
      <c r="I11" s="16"/>
      <c r="M11" s="13"/>
    </row>
    <row r="12" spans="1:13" ht="45" customHeight="1" x14ac:dyDescent="0.2">
      <c r="A12" s="282" t="s">
        <v>85</v>
      </c>
      <c r="B12" s="17">
        <v>1</v>
      </c>
      <c r="C12" s="92" t="s">
        <v>250</v>
      </c>
      <c r="D12" s="84" t="s">
        <v>61</v>
      </c>
      <c r="E12" s="15" t="s">
        <v>256</v>
      </c>
      <c r="F12" s="82" t="s">
        <v>48</v>
      </c>
      <c r="G12" s="90" t="str">
        <f t="array" ref="G12">INDEX($C$38:$C$62,MATCH(1,($A$38:$A$62=D12)*($B$38:$B$62=F12),0))</f>
        <v>Low</v>
      </c>
      <c r="H12" s="91" t="str">
        <f t="shared" si="0"/>
        <v>Risk controls acceptable</v>
      </c>
      <c r="I12" s="16"/>
      <c r="M12" s="13"/>
    </row>
    <row r="13" spans="1:13" ht="44" customHeight="1" x14ac:dyDescent="0.2">
      <c r="A13" s="282"/>
      <c r="B13" s="17">
        <v>2</v>
      </c>
      <c r="C13" s="92" t="s">
        <v>251</v>
      </c>
      <c r="D13" s="84" t="s">
        <v>61</v>
      </c>
      <c r="E13" s="15" t="s">
        <v>256</v>
      </c>
      <c r="F13" s="82" t="s">
        <v>48</v>
      </c>
      <c r="G13" s="90" t="str">
        <f t="array" ref="G13">INDEX($C$38:$C$62,MATCH(1,($A$38:$A$62=D13)*($B$38:$B$62=F13),0))</f>
        <v>Low</v>
      </c>
      <c r="H13" s="91" t="str">
        <f t="shared" si="0"/>
        <v>Risk controls acceptable</v>
      </c>
      <c r="I13" s="16"/>
      <c r="M13" s="13"/>
    </row>
    <row r="14" spans="1:13" ht="44" customHeight="1" x14ac:dyDescent="0.2">
      <c r="A14" s="282"/>
      <c r="B14" s="17">
        <v>3</v>
      </c>
      <c r="C14" s="92" t="s">
        <v>252</v>
      </c>
      <c r="D14" s="84" t="s">
        <v>61</v>
      </c>
      <c r="E14" s="15" t="s">
        <v>256</v>
      </c>
      <c r="F14" s="82" t="s">
        <v>48</v>
      </c>
      <c r="G14" s="90" t="str">
        <f t="array" ref="G14">INDEX($C$38:$C$62,MATCH(1,($A$38:$A$62=D14)*($B$38:$B$62=F14),0))</f>
        <v>Low</v>
      </c>
      <c r="H14" s="91" t="str">
        <f t="shared" ref="H14:H19" si="1">IF(G14=$A$28,"Risk well controlled",IF(G14=$A$29,"Risk controls acceptable",IF(G14=$A$30,"Additional controls required",IF(G14=$A$31,"Urgent action required to reduce risk",IF(G14=$A$32,"Potentially dangerous.Cease all activity until risk reduced")))))</f>
        <v>Risk controls acceptable</v>
      </c>
      <c r="I14" s="16"/>
      <c r="M14" s="13"/>
    </row>
    <row r="15" spans="1:13" ht="43" customHeight="1" x14ac:dyDescent="0.2">
      <c r="A15" s="282"/>
      <c r="B15" s="17">
        <v>4</v>
      </c>
      <c r="C15" s="92" t="s">
        <v>253</v>
      </c>
      <c r="D15" s="84" t="s">
        <v>61</v>
      </c>
      <c r="E15" s="15" t="s">
        <v>256</v>
      </c>
      <c r="F15" s="82" t="s">
        <v>48</v>
      </c>
      <c r="G15" s="90" t="str">
        <f t="array" ref="G15">INDEX($C$38:$C$62,MATCH(1,($A$38:$A$62=D15)*($B$38:$B$62=F15),0))</f>
        <v>Low</v>
      </c>
      <c r="H15" s="91" t="str">
        <f t="shared" si="1"/>
        <v>Risk controls acceptable</v>
      </c>
      <c r="I15" s="16"/>
      <c r="M15" s="13"/>
    </row>
    <row r="16" spans="1:13" ht="45" customHeight="1" x14ac:dyDescent="0.2">
      <c r="A16" s="282"/>
      <c r="B16" s="17">
        <v>5</v>
      </c>
      <c r="C16" s="92" t="s">
        <v>254</v>
      </c>
      <c r="D16" s="84" t="s">
        <v>61</v>
      </c>
      <c r="E16" s="15" t="s">
        <v>256</v>
      </c>
      <c r="F16" s="82" t="s">
        <v>48</v>
      </c>
      <c r="G16" s="90" t="str">
        <f t="array" ref="G16">INDEX($C$38:$C$62,MATCH(1,($A$38:$A$62=D16)*($B$38:$B$62=F16),0))</f>
        <v>Low</v>
      </c>
      <c r="H16" s="91" t="str">
        <f t="shared" si="1"/>
        <v>Risk controls acceptable</v>
      </c>
      <c r="I16" s="16"/>
      <c r="M16" s="13"/>
    </row>
    <row r="17" spans="1:13" ht="43" customHeight="1" x14ac:dyDescent="0.2">
      <c r="A17" s="282"/>
      <c r="B17" s="17">
        <v>6</v>
      </c>
      <c r="C17" s="92" t="s">
        <v>255</v>
      </c>
      <c r="D17" s="84" t="s">
        <v>61</v>
      </c>
      <c r="E17" s="15" t="s">
        <v>256</v>
      </c>
      <c r="F17" s="82" t="s">
        <v>48</v>
      </c>
      <c r="G17" s="90" t="str">
        <f t="array" ref="G17">INDEX($C$38:$C$62,MATCH(1,($A$38:$A$62=D17)*($B$38:$B$62=F17),0))</f>
        <v>Low</v>
      </c>
      <c r="H17" s="91" t="str">
        <f>IF(G17=$A$28,"Risk well controlled",IF(G17=$A$29,"Risk controls acceptable",IF(G17=$A$30,"Additional controls required",IF(G17=$A$31,"Urgent action required to reduce risk",IF(G17=$A$32,"Potentially dangerous.Cease all activity until risk reduced")))))</f>
        <v>Risk controls acceptable</v>
      </c>
      <c r="I17" s="16"/>
      <c r="M17" s="13"/>
    </row>
    <row r="18" spans="1:13" ht="43" customHeight="1" x14ac:dyDescent="0.2">
      <c r="A18" s="282" t="s">
        <v>279</v>
      </c>
      <c r="B18" s="17">
        <v>1</v>
      </c>
      <c r="C18" s="92" t="s">
        <v>274</v>
      </c>
      <c r="D18" s="84" t="s">
        <v>66</v>
      </c>
      <c r="E18" s="15" t="s">
        <v>281</v>
      </c>
      <c r="F18" s="82" t="s">
        <v>48</v>
      </c>
      <c r="G18" s="90" t="str">
        <f t="array" ref="G18">INDEX($C$38:$C$62,MATCH(1,($A$38:$A$62=D18)*($B$38:$B$62=F18),0))</f>
        <v>Low</v>
      </c>
      <c r="H18" s="91" t="str">
        <f t="shared" si="1"/>
        <v>Risk controls acceptable</v>
      </c>
      <c r="I18" s="16"/>
      <c r="M18" s="13"/>
    </row>
    <row r="19" spans="1:13" ht="43" customHeight="1" thickBot="1" x14ac:dyDescent="0.25">
      <c r="A19" s="284"/>
      <c r="B19" s="285">
        <v>2</v>
      </c>
      <c r="C19" s="286" t="s">
        <v>280</v>
      </c>
      <c r="D19" s="287" t="s">
        <v>66</v>
      </c>
      <c r="E19" s="288" t="s">
        <v>282</v>
      </c>
      <c r="F19" s="289" t="s">
        <v>47</v>
      </c>
      <c r="G19" s="290" t="str">
        <f t="array" ref="G19">INDEX($C$38:$C$62,MATCH(1,($A$38:$A$62=D19)*($B$38:$B$62=F19),0))</f>
        <v>Low</v>
      </c>
      <c r="H19" s="291" t="str">
        <f t="shared" si="1"/>
        <v>Risk controls acceptable</v>
      </c>
      <c r="I19" s="292"/>
      <c r="M19" s="13"/>
    </row>
    <row r="20" spans="1:13" s="144" customFormat="1" ht="30" customHeight="1" x14ac:dyDescent="0.2">
      <c r="A20" s="280"/>
      <c r="B20" s="137"/>
      <c r="C20" s="138"/>
      <c r="D20" s="139"/>
      <c r="E20" s="281" t="s">
        <v>221</v>
      </c>
      <c r="F20" s="141"/>
      <c r="G20" s="136"/>
      <c r="H20" s="142"/>
      <c r="I20" s="143"/>
      <c r="M20" s="145"/>
    </row>
    <row r="21" spans="1:13" s="144" customFormat="1" ht="30" customHeight="1" x14ac:dyDescent="0.2">
      <c r="A21" s="280"/>
      <c r="B21" s="137"/>
      <c r="C21" s="138"/>
      <c r="D21" s="139"/>
      <c r="E21" s="140"/>
      <c r="F21" s="141"/>
      <c r="G21" s="136"/>
      <c r="H21" s="142"/>
      <c r="I21" s="143"/>
      <c r="M21" s="145"/>
    </row>
    <row r="22" spans="1:13" s="144" customFormat="1" ht="30" customHeight="1" x14ac:dyDescent="0.2">
      <c r="A22" s="280"/>
      <c r="B22" s="137"/>
      <c r="C22" s="138"/>
      <c r="D22" s="139"/>
      <c r="E22" s="140"/>
      <c r="F22" s="141"/>
      <c r="G22" s="136"/>
      <c r="H22" s="142"/>
      <c r="I22" s="143"/>
      <c r="M22" s="145"/>
    </row>
    <row r="23" spans="1:13" s="144" customFormat="1" ht="30" customHeight="1" x14ac:dyDescent="0.2">
      <c r="A23" s="280"/>
      <c r="B23" s="137"/>
      <c r="C23" s="138"/>
      <c r="D23" s="139"/>
      <c r="E23" s="140"/>
      <c r="F23" s="141"/>
      <c r="G23" s="136"/>
      <c r="H23" s="142"/>
      <c r="I23" s="143"/>
      <c r="M23" s="145"/>
    </row>
    <row r="24" spans="1:13" ht="20" customHeight="1" thickBot="1" x14ac:dyDescent="0.25">
      <c r="A24" s="20"/>
      <c r="B24" s="5"/>
      <c r="C24" s="7"/>
      <c r="E24" s="7"/>
      <c r="F24" s="7"/>
      <c r="G24" s="7"/>
      <c r="H24" s="7"/>
      <c r="I24" s="7"/>
      <c r="J24" s="7"/>
      <c r="K24" s="7"/>
      <c r="L24" s="7"/>
      <c r="M24" s="13"/>
    </row>
    <row r="25" spans="1:13" ht="70" customHeight="1" thickBot="1" x14ac:dyDescent="0.25">
      <c r="A25" s="21" t="s">
        <v>46</v>
      </c>
      <c r="B25" s="22"/>
      <c r="C25" s="147" t="s">
        <v>40</v>
      </c>
      <c r="D25" s="148" t="s">
        <v>47</v>
      </c>
      <c r="E25" s="149" t="s">
        <v>48</v>
      </c>
      <c r="F25" s="149" t="s">
        <v>49</v>
      </c>
      <c r="G25" s="149" t="s">
        <v>50</v>
      </c>
      <c r="H25" s="150" t="s">
        <v>51</v>
      </c>
      <c r="I25" s="23" t="s">
        <v>17</v>
      </c>
      <c r="J25" s="24" t="s">
        <v>52</v>
      </c>
      <c r="K25" s="24" t="s">
        <v>53</v>
      </c>
      <c r="L25" s="25" t="s">
        <v>54</v>
      </c>
      <c r="M25" s="13"/>
    </row>
    <row r="26" spans="1:13" ht="70" customHeight="1" thickBot="1" x14ac:dyDescent="0.25">
      <c r="A26" s="21" t="s">
        <v>55</v>
      </c>
      <c r="B26" s="83" t="s">
        <v>194</v>
      </c>
      <c r="C26" s="151" t="s">
        <v>56</v>
      </c>
      <c r="D26" s="152" t="s">
        <v>199</v>
      </c>
      <c r="E26" s="153" t="s">
        <v>199</v>
      </c>
      <c r="F26" s="154" t="s">
        <v>1</v>
      </c>
      <c r="G26" s="154" t="s">
        <v>1</v>
      </c>
      <c r="H26" s="155" t="s">
        <v>4</v>
      </c>
      <c r="I26" s="85" t="s">
        <v>57</v>
      </c>
      <c r="J26" s="26" t="s">
        <v>58</v>
      </c>
      <c r="K26" s="26" t="s">
        <v>59</v>
      </c>
      <c r="L26" s="27" t="s">
        <v>60</v>
      </c>
      <c r="M26" s="13"/>
    </row>
    <row r="27" spans="1:13" ht="70" customHeight="1" x14ac:dyDescent="0.2">
      <c r="A27" s="28"/>
      <c r="B27" s="29"/>
      <c r="C27" s="151" t="s">
        <v>61</v>
      </c>
      <c r="D27" s="156" t="s">
        <v>199</v>
      </c>
      <c r="E27" s="157" t="s">
        <v>1</v>
      </c>
      <c r="F27" s="157" t="s">
        <v>1</v>
      </c>
      <c r="G27" s="158" t="s">
        <v>4</v>
      </c>
      <c r="H27" s="159" t="s">
        <v>2</v>
      </c>
      <c r="I27" s="85" t="s">
        <v>62</v>
      </c>
      <c r="J27" s="26" t="s">
        <v>63</v>
      </c>
      <c r="K27" s="26" t="s">
        <v>64</v>
      </c>
      <c r="L27" s="27" t="s">
        <v>65</v>
      </c>
      <c r="M27" s="13"/>
    </row>
    <row r="28" spans="1:13" ht="70" customHeight="1" x14ac:dyDescent="0.2">
      <c r="A28" s="169" t="s">
        <v>199</v>
      </c>
      <c r="B28" s="29"/>
      <c r="C28" s="151" t="s">
        <v>66</v>
      </c>
      <c r="D28" s="160" t="s">
        <v>1</v>
      </c>
      <c r="E28" s="157" t="s">
        <v>1</v>
      </c>
      <c r="F28" s="158" t="s">
        <v>4</v>
      </c>
      <c r="G28" s="161" t="s">
        <v>2</v>
      </c>
      <c r="H28" s="162" t="s">
        <v>200</v>
      </c>
      <c r="I28" s="85" t="s">
        <v>67</v>
      </c>
      <c r="J28" s="26" t="s">
        <v>68</v>
      </c>
      <c r="K28" s="26" t="s">
        <v>69</v>
      </c>
      <c r="L28" s="27" t="s">
        <v>70</v>
      </c>
      <c r="M28" s="13"/>
    </row>
    <row r="29" spans="1:13" ht="70" customHeight="1" x14ac:dyDescent="0.2">
      <c r="A29" s="170" t="s">
        <v>1</v>
      </c>
      <c r="B29" s="29"/>
      <c r="C29" s="151" t="s">
        <v>71</v>
      </c>
      <c r="D29" s="160" t="s">
        <v>1</v>
      </c>
      <c r="E29" s="158" t="s">
        <v>4</v>
      </c>
      <c r="F29" s="161" t="s">
        <v>2</v>
      </c>
      <c r="G29" s="163" t="s">
        <v>200</v>
      </c>
      <c r="H29" s="162" t="s">
        <v>200</v>
      </c>
      <c r="I29" s="85" t="s">
        <v>72</v>
      </c>
      <c r="J29" s="26" t="s">
        <v>73</v>
      </c>
      <c r="K29" s="26" t="s">
        <v>74</v>
      </c>
      <c r="L29" s="27" t="s">
        <v>75</v>
      </c>
      <c r="M29" s="13"/>
    </row>
    <row r="30" spans="1:13" ht="70" customHeight="1" thickBot="1" x14ac:dyDescent="0.25">
      <c r="A30" s="171" t="s">
        <v>4</v>
      </c>
      <c r="B30" s="29"/>
      <c r="C30" s="164" t="s">
        <v>76</v>
      </c>
      <c r="D30" s="165" t="s">
        <v>4</v>
      </c>
      <c r="E30" s="166" t="s">
        <v>2</v>
      </c>
      <c r="F30" s="167" t="s">
        <v>200</v>
      </c>
      <c r="G30" s="167" t="s">
        <v>200</v>
      </c>
      <c r="H30" s="168" t="s">
        <v>200</v>
      </c>
      <c r="I30" s="86" t="s">
        <v>201</v>
      </c>
      <c r="J30" s="30" t="s">
        <v>77</v>
      </c>
      <c r="K30" s="30" t="s">
        <v>78</v>
      </c>
      <c r="L30" s="31" t="s">
        <v>79</v>
      </c>
      <c r="M30" s="13"/>
    </row>
    <row r="31" spans="1:13" ht="70" customHeight="1" thickBot="1" x14ac:dyDescent="0.25">
      <c r="A31" s="172" t="s">
        <v>2</v>
      </c>
      <c r="B31" s="32"/>
      <c r="C31" s="7"/>
      <c r="D31" s="33" t="s">
        <v>80</v>
      </c>
      <c r="E31" s="34" t="s">
        <v>81</v>
      </c>
      <c r="F31" s="34" t="s">
        <v>82</v>
      </c>
      <c r="G31" s="34" t="s">
        <v>83</v>
      </c>
      <c r="H31" s="35" t="s">
        <v>84</v>
      </c>
      <c r="I31" s="36"/>
      <c r="J31" s="36"/>
      <c r="K31" s="36"/>
      <c r="L31" s="36"/>
      <c r="M31" s="37"/>
    </row>
    <row r="32" spans="1:13" ht="70" customHeight="1" thickBot="1" x14ac:dyDescent="0.25">
      <c r="A32" s="173" t="s">
        <v>200</v>
      </c>
      <c r="B32" s="38"/>
      <c r="C32" s="39"/>
      <c r="D32" s="39"/>
      <c r="E32" s="39"/>
      <c r="F32" s="39"/>
      <c r="G32" s="39"/>
      <c r="H32" s="40"/>
      <c r="I32" s="41"/>
      <c r="J32" s="41"/>
      <c r="K32" s="41"/>
      <c r="L32" s="41"/>
      <c r="M32" s="42"/>
    </row>
    <row r="33" spans="1:5" x14ac:dyDescent="0.2">
      <c r="A33"/>
      <c r="D33" s="43"/>
    </row>
    <row r="34" spans="1:5" x14ac:dyDescent="0.2">
      <c r="A34"/>
      <c r="D34" s="43"/>
    </row>
    <row r="35" spans="1:5" x14ac:dyDescent="0.2">
      <c r="A35"/>
    </row>
    <row r="36" spans="1:5" x14ac:dyDescent="0.2">
      <c r="A36"/>
    </row>
    <row r="37" spans="1:5" hidden="1" x14ac:dyDescent="0.2">
      <c r="A37" s="1" t="s">
        <v>196</v>
      </c>
      <c r="B37" s="1" t="s">
        <v>197</v>
      </c>
      <c r="C37" s="1" t="s">
        <v>198</v>
      </c>
      <c r="E37" s="81"/>
    </row>
    <row r="38" spans="1:5" hidden="1" x14ac:dyDescent="0.2">
      <c r="A38" t="s">
        <v>56</v>
      </c>
      <c r="B38" t="s">
        <v>47</v>
      </c>
      <c r="C38" s="76" t="s">
        <v>199</v>
      </c>
    </row>
    <row r="39" spans="1:5" hidden="1" x14ac:dyDescent="0.2">
      <c r="A39" t="s">
        <v>56</v>
      </c>
      <c r="B39" t="s">
        <v>48</v>
      </c>
      <c r="C39" s="76" t="s">
        <v>199</v>
      </c>
    </row>
    <row r="40" spans="1:5" hidden="1" x14ac:dyDescent="0.2">
      <c r="A40" t="s">
        <v>56</v>
      </c>
      <c r="B40" t="s">
        <v>49</v>
      </c>
      <c r="C40" s="77" t="s">
        <v>1</v>
      </c>
    </row>
    <row r="41" spans="1:5" hidden="1" x14ac:dyDescent="0.2">
      <c r="A41" t="s">
        <v>56</v>
      </c>
      <c r="B41" t="s">
        <v>50</v>
      </c>
      <c r="C41" s="77" t="s">
        <v>1</v>
      </c>
    </row>
    <row r="42" spans="1:5" hidden="1" x14ac:dyDescent="0.2">
      <c r="A42" t="s">
        <v>56</v>
      </c>
      <c r="B42" t="s">
        <v>51</v>
      </c>
      <c r="C42" s="78" t="s">
        <v>4</v>
      </c>
    </row>
    <row r="43" spans="1:5" hidden="1" x14ac:dyDescent="0.2">
      <c r="A43" t="s">
        <v>61</v>
      </c>
      <c r="B43" t="s">
        <v>47</v>
      </c>
      <c r="C43" s="76" t="s">
        <v>199</v>
      </c>
    </row>
    <row r="44" spans="1:5" hidden="1" x14ac:dyDescent="0.2">
      <c r="A44" t="s">
        <v>61</v>
      </c>
      <c r="B44" t="s">
        <v>48</v>
      </c>
      <c r="C44" s="77" t="s">
        <v>1</v>
      </c>
    </row>
    <row r="45" spans="1:5" hidden="1" x14ac:dyDescent="0.2">
      <c r="A45" t="s">
        <v>61</v>
      </c>
      <c r="B45" t="s">
        <v>49</v>
      </c>
      <c r="C45" s="77" t="s">
        <v>1</v>
      </c>
    </row>
    <row r="46" spans="1:5" hidden="1" x14ac:dyDescent="0.2">
      <c r="A46" t="s">
        <v>61</v>
      </c>
      <c r="B46" t="s">
        <v>50</v>
      </c>
      <c r="C46" s="78" t="s">
        <v>4</v>
      </c>
    </row>
    <row r="47" spans="1:5" hidden="1" x14ac:dyDescent="0.2">
      <c r="A47" t="s">
        <v>61</v>
      </c>
      <c r="B47" t="s">
        <v>51</v>
      </c>
      <c r="C47" s="79" t="s">
        <v>2</v>
      </c>
    </row>
    <row r="48" spans="1:5" hidden="1" x14ac:dyDescent="0.2">
      <c r="A48" t="s">
        <v>66</v>
      </c>
      <c r="B48" t="s">
        <v>47</v>
      </c>
      <c r="C48" s="77" t="s">
        <v>1</v>
      </c>
    </row>
    <row r="49" spans="1:3" hidden="1" x14ac:dyDescent="0.2">
      <c r="A49" t="s">
        <v>66</v>
      </c>
      <c r="B49" t="s">
        <v>48</v>
      </c>
      <c r="C49" s="77" t="s">
        <v>1</v>
      </c>
    </row>
    <row r="50" spans="1:3" hidden="1" x14ac:dyDescent="0.2">
      <c r="A50" t="s">
        <v>66</v>
      </c>
      <c r="B50" t="s">
        <v>49</v>
      </c>
      <c r="C50" s="78" t="s">
        <v>4</v>
      </c>
    </row>
    <row r="51" spans="1:3" hidden="1" x14ac:dyDescent="0.2">
      <c r="A51" t="s">
        <v>66</v>
      </c>
      <c r="B51" t="s">
        <v>50</v>
      </c>
      <c r="C51" s="79" t="s">
        <v>2</v>
      </c>
    </row>
    <row r="52" spans="1:3" hidden="1" x14ac:dyDescent="0.2">
      <c r="A52" t="s">
        <v>66</v>
      </c>
      <c r="B52" t="s">
        <v>51</v>
      </c>
      <c r="C52" s="80" t="s">
        <v>200</v>
      </c>
    </row>
    <row r="53" spans="1:3" hidden="1" x14ac:dyDescent="0.2">
      <c r="A53" t="s">
        <v>71</v>
      </c>
      <c r="B53" t="s">
        <v>47</v>
      </c>
      <c r="C53" s="77" t="s">
        <v>1</v>
      </c>
    </row>
    <row r="54" spans="1:3" hidden="1" x14ac:dyDescent="0.2">
      <c r="A54" t="s">
        <v>71</v>
      </c>
      <c r="B54" t="s">
        <v>48</v>
      </c>
      <c r="C54" s="78" t="s">
        <v>4</v>
      </c>
    </row>
    <row r="55" spans="1:3" hidden="1" x14ac:dyDescent="0.2">
      <c r="A55" t="s">
        <v>71</v>
      </c>
      <c r="B55" t="s">
        <v>49</v>
      </c>
      <c r="C55" s="79" t="s">
        <v>2</v>
      </c>
    </row>
    <row r="56" spans="1:3" hidden="1" x14ac:dyDescent="0.2">
      <c r="A56" t="s">
        <v>71</v>
      </c>
      <c r="B56" t="s">
        <v>50</v>
      </c>
      <c r="C56" s="80" t="s">
        <v>200</v>
      </c>
    </row>
    <row r="57" spans="1:3" hidden="1" x14ac:dyDescent="0.2">
      <c r="A57" t="s">
        <v>71</v>
      </c>
      <c r="B57" t="s">
        <v>51</v>
      </c>
      <c r="C57" s="80" t="s">
        <v>200</v>
      </c>
    </row>
    <row r="58" spans="1:3" hidden="1" x14ac:dyDescent="0.2">
      <c r="A58" t="s">
        <v>76</v>
      </c>
      <c r="B58" t="s">
        <v>47</v>
      </c>
      <c r="C58" s="78" t="s">
        <v>4</v>
      </c>
    </row>
    <row r="59" spans="1:3" hidden="1" x14ac:dyDescent="0.2">
      <c r="A59" t="s">
        <v>76</v>
      </c>
      <c r="B59" t="s">
        <v>48</v>
      </c>
      <c r="C59" s="79" t="s">
        <v>2</v>
      </c>
    </row>
    <row r="60" spans="1:3" hidden="1" x14ac:dyDescent="0.2">
      <c r="A60" t="s">
        <v>76</v>
      </c>
      <c r="B60" t="s">
        <v>49</v>
      </c>
      <c r="C60" s="80" t="s">
        <v>200</v>
      </c>
    </row>
    <row r="61" spans="1:3" hidden="1" x14ac:dyDescent="0.2">
      <c r="A61" t="s">
        <v>76</v>
      </c>
      <c r="B61" t="s">
        <v>50</v>
      </c>
      <c r="C61" s="80" t="s">
        <v>200</v>
      </c>
    </row>
    <row r="62" spans="1:3" hidden="1" x14ac:dyDescent="0.2">
      <c r="A62" t="s">
        <v>76</v>
      </c>
      <c r="B62" t="s">
        <v>51</v>
      </c>
      <c r="C62" s="80" t="s">
        <v>200</v>
      </c>
    </row>
  </sheetData>
  <sheetProtection selectLockedCells="1"/>
  <conditionalFormatting sqref="H4:H5 H7:H23">
    <cfRule type="containsText" dxfId="39" priority="36" operator="containsText" text="Risk well controlled">
      <formula>NOT(ISERROR(SEARCH("Risk well controlled",H4)))</formula>
    </cfRule>
    <cfRule type="containsText" dxfId="38" priority="37" operator="containsText" text="Risk controls acceptable">
      <formula>NOT(ISERROR(SEARCH("Risk controls acceptable",H4)))</formula>
    </cfRule>
    <cfRule type="containsText" dxfId="37" priority="38" operator="containsText" text="Additional controls required">
      <formula>NOT(ISERROR(SEARCH("Additional controls required",H4)))</formula>
    </cfRule>
    <cfRule type="cellIs" dxfId="36" priority="39" operator="equal">
      <formula>"Urgent action required to reduce risk"</formula>
    </cfRule>
  </conditionalFormatting>
  <conditionalFormatting sqref="H4:H5 H7:H23">
    <cfRule type="cellIs" dxfId="35" priority="40" operator="equal">
      <formula>"Potentially dangerous.Cease all activity until risk reduced"</formula>
    </cfRule>
  </conditionalFormatting>
  <conditionalFormatting sqref="G4:G5 G7:G23">
    <cfRule type="cellIs" dxfId="34" priority="21" stopIfTrue="1" operator="equal">
      <formula>"Very low"</formula>
    </cfRule>
    <cfRule type="cellIs" dxfId="33" priority="22" stopIfTrue="1" operator="equal">
      <formula>"Low"</formula>
    </cfRule>
    <cfRule type="cellIs" dxfId="32" priority="23" stopIfTrue="1" operator="equal">
      <formula>"Moderate"</formula>
    </cfRule>
    <cfRule type="cellIs" dxfId="31" priority="24" stopIfTrue="1" operator="equal">
      <formula>"High"</formula>
    </cfRule>
    <cfRule type="cellIs" dxfId="30" priority="25" stopIfTrue="1" operator="equal">
      <formula>"Very high"</formula>
    </cfRule>
    <cfRule type="cellIs" dxfId="29" priority="26" operator="equal">
      <formula>"Very low"</formula>
    </cfRule>
    <cfRule type="cellIs" dxfId="28" priority="27" operator="equal">
      <formula>"Low"</formula>
    </cfRule>
    <cfRule type="cellIs" dxfId="27" priority="28" operator="equal">
      <formula>"Moderate"</formula>
    </cfRule>
    <cfRule type="cellIs" dxfId="26" priority="29" operator="equal">
      <formula>"High"</formula>
    </cfRule>
    <cfRule type="cellIs" dxfId="25" priority="30" operator="equal">
      <formula>"Very high"</formula>
    </cfRule>
  </conditionalFormatting>
  <conditionalFormatting sqref="G4:G5 G7:G23">
    <cfRule type="cellIs" dxfId="24" priority="31" operator="equal">
      <formula>"Very low"</formula>
    </cfRule>
    <cfRule type="cellIs" dxfId="23" priority="32" operator="equal">
      <formula>"Low"</formula>
    </cfRule>
    <cfRule type="cellIs" dxfId="22" priority="33" operator="equal">
      <formula>"Moderate"</formula>
    </cfRule>
    <cfRule type="cellIs" dxfId="21" priority="34" operator="equal">
      <formula>"High"</formula>
    </cfRule>
    <cfRule type="cellIs" dxfId="20" priority="35" operator="equal">
      <formula>"Very high"</formula>
    </cfRule>
  </conditionalFormatting>
  <conditionalFormatting sqref="H6">
    <cfRule type="containsText" dxfId="19" priority="16" operator="containsText" text="Risk well controlled">
      <formula>NOT(ISERROR(SEARCH("Risk well controlled",H6)))</formula>
    </cfRule>
    <cfRule type="containsText" dxfId="18" priority="17" operator="containsText" text="Risk controls acceptable">
      <formula>NOT(ISERROR(SEARCH("Risk controls acceptable",H6)))</formula>
    </cfRule>
    <cfRule type="containsText" dxfId="17" priority="18" operator="containsText" text="Additional controls required">
      <formula>NOT(ISERROR(SEARCH("Additional controls required",H6)))</formula>
    </cfRule>
    <cfRule type="cellIs" dxfId="16" priority="19" operator="equal">
      <formula>"Urgent action required to reduce risk"</formula>
    </cfRule>
  </conditionalFormatting>
  <conditionalFormatting sqref="H6">
    <cfRule type="cellIs" dxfId="15" priority="20" operator="equal">
      <formula>"Potentially dangerous.Cease all activity until risk reduced"</formula>
    </cfRule>
  </conditionalFormatting>
  <conditionalFormatting sqref="G6">
    <cfRule type="cellIs" dxfId="14" priority="1" stopIfTrue="1" operator="equal">
      <formula>"Very low"</formula>
    </cfRule>
    <cfRule type="cellIs" dxfId="13" priority="2" stopIfTrue="1" operator="equal">
      <formula>"Low"</formula>
    </cfRule>
    <cfRule type="cellIs" dxfId="12" priority="3" stopIfTrue="1" operator="equal">
      <formula>"Moderate"</formula>
    </cfRule>
    <cfRule type="cellIs" dxfId="11" priority="4" stopIfTrue="1" operator="equal">
      <formula>"High"</formula>
    </cfRule>
    <cfRule type="cellIs" dxfId="10" priority="5" stopIfTrue="1" operator="equal">
      <formula>"Very high"</formula>
    </cfRule>
    <cfRule type="cellIs" dxfId="9" priority="6" operator="equal">
      <formula>"Very low"</formula>
    </cfRule>
    <cfRule type="cellIs" dxfId="8" priority="7" operator="equal">
      <formula>"Low"</formula>
    </cfRule>
    <cfRule type="cellIs" dxfId="7" priority="8" operator="equal">
      <formula>"Moderate"</formula>
    </cfRule>
    <cfRule type="cellIs" dxfId="6" priority="9" operator="equal">
      <formula>"High"</formula>
    </cfRule>
    <cfRule type="cellIs" dxfId="5" priority="10" operator="equal">
      <formula>"Very high"</formula>
    </cfRule>
  </conditionalFormatting>
  <conditionalFormatting sqref="G6">
    <cfRule type="cellIs" dxfId="4" priority="11" operator="equal">
      <formula>"Very low"</formula>
    </cfRule>
    <cfRule type="cellIs" dxfId="3" priority="12" operator="equal">
      <formula>"Low"</formula>
    </cfRule>
    <cfRule type="cellIs" dxfId="2" priority="13" operator="equal">
      <formula>"Moderate"</formula>
    </cfRule>
    <cfRule type="cellIs" dxfId="1" priority="14" operator="equal">
      <formula>"High"</formula>
    </cfRule>
    <cfRule type="cellIs" dxfId="0" priority="15" operator="equal">
      <formula>"Very high"</formula>
    </cfRule>
  </conditionalFormatting>
  <dataValidations count="2">
    <dataValidation type="list" allowBlank="1" showInputMessage="1" showErrorMessage="1" sqref="F4:F23">
      <formula1>$D$25:$H$25</formula1>
    </dataValidation>
    <dataValidation type="list" allowBlank="1" showInputMessage="1" showErrorMessage="1" sqref="D4:D23">
      <formula1>$C$26:$C$30</formula1>
    </dataValidation>
  </dataValidation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enableFormatConditionsCalculation="0">
    <tabColor rgb="FFCCC0DA"/>
    <pageSetUpPr fitToPage="1"/>
  </sheetPr>
  <dimension ref="A1:I18"/>
  <sheetViews>
    <sheetView workbookViewId="0">
      <selection activeCell="C14" sqref="C14"/>
    </sheetView>
  </sheetViews>
  <sheetFormatPr baseColWidth="10" defaultColWidth="8.83203125" defaultRowHeight="19" x14ac:dyDescent="0.25"/>
  <cols>
    <col min="1" max="1" width="40.6640625" style="202" customWidth="1"/>
    <col min="2" max="2" width="22.6640625" style="202" customWidth="1"/>
    <col min="3" max="3" width="18.6640625" style="202" customWidth="1"/>
    <col min="4" max="4" width="40.6640625" style="202" customWidth="1"/>
    <col min="5" max="16384" width="8.83203125" style="202"/>
  </cols>
  <sheetData>
    <row r="1" spans="1:9" ht="25" customHeight="1" x14ac:dyDescent="0.25">
      <c r="A1" s="243" t="s">
        <v>209</v>
      </c>
      <c r="B1" s="244"/>
      <c r="C1" s="244"/>
      <c r="D1" s="245"/>
      <c r="E1" s="201"/>
      <c r="F1" s="201"/>
      <c r="G1" s="201"/>
      <c r="H1" s="201"/>
      <c r="I1" s="201"/>
    </row>
    <row r="2" spans="1:9" ht="25" customHeight="1" x14ac:dyDescent="0.25">
      <c r="A2" s="203"/>
      <c r="B2" s="199"/>
      <c r="C2" s="199"/>
      <c r="D2" s="200"/>
      <c r="E2" s="201"/>
      <c r="F2" s="201"/>
      <c r="G2" s="201"/>
      <c r="H2" s="201"/>
      <c r="I2" s="201"/>
    </row>
    <row r="3" spans="1:9" ht="25" customHeight="1" x14ac:dyDescent="0.25">
      <c r="A3" s="204" t="s">
        <v>98</v>
      </c>
      <c r="B3" s="205"/>
      <c r="C3" s="205"/>
      <c r="D3" s="206"/>
      <c r="E3" s="201"/>
      <c r="F3" s="201"/>
      <c r="G3" s="201"/>
      <c r="H3" s="201"/>
      <c r="I3" s="201"/>
    </row>
    <row r="4" spans="1:9" ht="25" customHeight="1" x14ac:dyDescent="0.25">
      <c r="A4" s="204"/>
      <c r="B4" s="205"/>
      <c r="C4" s="205"/>
      <c r="D4" s="206"/>
      <c r="E4" s="201"/>
      <c r="F4" s="201"/>
      <c r="G4" s="201"/>
      <c r="H4" s="201"/>
      <c r="I4" s="201"/>
    </row>
    <row r="5" spans="1:9" ht="25" customHeight="1" x14ac:dyDescent="0.25">
      <c r="A5" s="246" t="s">
        <v>7</v>
      </c>
      <c r="B5" s="207" t="s">
        <v>210</v>
      </c>
      <c r="C5" s="208" t="s">
        <v>99</v>
      </c>
      <c r="D5" s="239" t="s">
        <v>100</v>
      </c>
    </row>
    <row r="6" spans="1:9" ht="25" customHeight="1" x14ac:dyDescent="0.25">
      <c r="A6" s="247" t="s">
        <v>238</v>
      </c>
      <c r="B6" s="210" t="s">
        <v>240</v>
      </c>
      <c r="C6" s="210" t="s">
        <v>243</v>
      </c>
      <c r="D6" s="240" t="s">
        <v>242</v>
      </c>
    </row>
    <row r="7" spans="1:9" ht="25" customHeight="1" x14ac:dyDescent="0.25">
      <c r="A7" s="247" t="s">
        <v>239</v>
      </c>
      <c r="B7" s="210" t="s">
        <v>241</v>
      </c>
      <c r="C7" s="210" t="s">
        <v>243</v>
      </c>
      <c r="D7" s="240" t="s">
        <v>242</v>
      </c>
    </row>
    <row r="8" spans="1:9" ht="25" customHeight="1" x14ac:dyDescent="0.25">
      <c r="A8" s="247"/>
      <c r="B8" s="210"/>
      <c r="C8" s="210"/>
      <c r="D8" s="240"/>
    </row>
    <row r="9" spans="1:9" ht="25" customHeight="1" x14ac:dyDescent="0.25">
      <c r="A9" s="247"/>
      <c r="B9" s="210"/>
      <c r="C9" s="210"/>
      <c r="D9" s="240"/>
    </row>
    <row r="10" spans="1:9" ht="25" customHeight="1" x14ac:dyDescent="0.25">
      <c r="A10" s="247"/>
      <c r="B10" s="210"/>
      <c r="C10" s="210"/>
      <c r="D10" s="240"/>
    </row>
    <row r="11" spans="1:9" ht="25" customHeight="1" x14ac:dyDescent="0.25">
      <c r="A11" s="247"/>
      <c r="B11" s="210"/>
      <c r="C11" s="210"/>
      <c r="D11" s="240"/>
    </row>
    <row r="12" spans="1:9" ht="25" customHeight="1" x14ac:dyDescent="0.25">
      <c r="A12" s="247"/>
      <c r="B12" s="210"/>
      <c r="C12" s="210"/>
      <c r="D12" s="240"/>
    </row>
    <row r="13" spans="1:9" ht="25" customHeight="1" x14ac:dyDescent="0.25">
      <c r="A13" s="247"/>
      <c r="B13" s="210"/>
      <c r="C13" s="210"/>
      <c r="D13" s="240"/>
    </row>
    <row r="14" spans="1:9" ht="25" customHeight="1" x14ac:dyDescent="0.25">
      <c r="A14" s="247"/>
      <c r="B14" s="210"/>
      <c r="C14" s="210"/>
      <c r="D14" s="240"/>
    </row>
    <row r="15" spans="1:9" ht="25" customHeight="1" x14ac:dyDescent="0.25">
      <c r="A15" s="247"/>
      <c r="B15" s="210"/>
      <c r="C15" s="210"/>
      <c r="D15" s="240"/>
    </row>
    <row r="16" spans="1:9" ht="25" customHeight="1" x14ac:dyDescent="0.25">
      <c r="A16" s="247"/>
      <c r="B16" s="210"/>
      <c r="C16" s="210"/>
      <c r="D16" s="240"/>
    </row>
    <row r="17" spans="1:4" ht="25" customHeight="1" x14ac:dyDescent="0.25">
      <c r="A17" s="248"/>
      <c r="B17" s="211"/>
      <c r="C17" s="211"/>
      <c r="D17" s="209"/>
    </row>
    <row r="18" spans="1:4" ht="25" customHeight="1" thickBot="1" x14ac:dyDescent="0.3">
      <c r="A18" s="212"/>
      <c r="B18" s="213"/>
      <c r="C18" s="214"/>
      <c r="D18" s="241"/>
    </row>
  </sheetData>
  <pageMargins left="0.7" right="0.7" top="0.75" bottom="0.75" header="0.3" footer="0.3"/>
  <pageSetup paperSize="9" scale="7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tabColor rgb="FF7030A0"/>
    <pageSetUpPr fitToPage="1"/>
  </sheetPr>
  <dimension ref="A1:C34"/>
  <sheetViews>
    <sheetView workbookViewId="0"/>
  </sheetViews>
  <sheetFormatPr baseColWidth="10" defaultColWidth="8.83203125" defaultRowHeight="15" x14ac:dyDescent="0.2"/>
  <cols>
    <col min="1" max="1" width="20.6640625" customWidth="1"/>
    <col min="2" max="3" width="45.6640625" customWidth="1"/>
  </cols>
  <sheetData>
    <row r="1" spans="1:3" ht="21" thickBot="1" x14ac:dyDescent="0.25">
      <c r="A1" s="233"/>
      <c r="B1" s="46" t="s">
        <v>88</v>
      </c>
      <c r="C1" s="69"/>
    </row>
    <row r="2" spans="1:3" ht="8" customHeight="1" x14ac:dyDescent="0.2">
      <c r="A2" s="70"/>
      <c r="B2" s="7"/>
      <c r="C2" s="13"/>
    </row>
    <row r="3" spans="1:3" ht="16" x14ac:dyDescent="0.2">
      <c r="A3" s="70"/>
      <c r="B3" s="234" t="s">
        <v>137</v>
      </c>
      <c r="C3" s="13"/>
    </row>
    <row r="4" spans="1:3" ht="8" customHeight="1" x14ac:dyDescent="0.2">
      <c r="A4" s="70"/>
      <c r="B4" s="7"/>
      <c r="C4" s="13"/>
    </row>
    <row r="5" spans="1:3" x14ac:dyDescent="0.2">
      <c r="A5" s="70"/>
      <c r="B5" s="235" t="s">
        <v>138</v>
      </c>
      <c r="C5" s="13"/>
    </row>
    <row r="6" spans="1:3" ht="16" thickBot="1" x14ac:dyDescent="0.25">
      <c r="A6" s="70"/>
      <c r="B6" s="7"/>
      <c r="C6" s="13"/>
    </row>
    <row r="7" spans="1:3" ht="20" customHeight="1" x14ac:dyDescent="0.2">
      <c r="A7" s="57" t="s">
        <v>139</v>
      </c>
      <c r="B7" s="60"/>
      <c r="C7" s="13"/>
    </row>
    <row r="8" spans="1:3" ht="20" customHeight="1" x14ac:dyDescent="0.2">
      <c r="A8" s="55" t="s">
        <v>142</v>
      </c>
      <c r="B8" s="61"/>
      <c r="C8" s="13"/>
    </row>
    <row r="9" spans="1:3" ht="20" customHeight="1" x14ac:dyDescent="0.2">
      <c r="A9" s="55" t="s">
        <v>140</v>
      </c>
      <c r="B9" s="61"/>
      <c r="C9" s="13"/>
    </row>
    <row r="10" spans="1:3" ht="60" customHeight="1" x14ac:dyDescent="0.2">
      <c r="A10" s="63" t="s">
        <v>141</v>
      </c>
      <c r="B10" s="61"/>
      <c r="C10" s="13"/>
    </row>
    <row r="11" spans="1:3" x14ac:dyDescent="0.2">
      <c r="A11" s="70"/>
      <c r="B11" s="7"/>
      <c r="C11" s="13"/>
    </row>
    <row r="12" spans="1:3" x14ac:dyDescent="0.2">
      <c r="A12" s="236" t="s">
        <v>222</v>
      </c>
      <c r="B12" s="7"/>
      <c r="C12" s="13"/>
    </row>
    <row r="13" spans="1:3" x14ac:dyDescent="0.2">
      <c r="A13" s="236" t="s">
        <v>223</v>
      </c>
      <c r="B13" s="7"/>
      <c r="C13" s="13"/>
    </row>
    <row r="14" spans="1:3" x14ac:dyDescent="0.2">
      <c r="A14" s="236" t="s">
        <v>224</v>
      </c>
      <c r="B14" s="7"/>
      <c r="C14" s="13"/>
    </row>
    <row r="15" spans="1:3" x14ac:dyDescent="0.2">
      <c r="A15" s="236" t="s">
        <v>225</v>
      </c>
      <c r="B15" s="7"/>
      <c r="C15" s="13"/>
    </row>
    <row r="16" spans="1:3" ht="16" thickBot="1" x14ac:dyDescent="0.25">
      <c r="A16" s="70"/>
      <c r="B16" s="7"/>
      <c r="C16" s="13"/>
    </row>
    <row r="17" spans="1:3" ht="20" customHeight="1" x14ac:dyDescent="0.2">
      <c r="A17" s="57" t="s">
        <v>143</v>
      </c>
      <c r="B17" s="58"/>
      <c r="C17" s="13"/>
    </row>
    <row r="18" spans="1:3" ht="20" customHeight="1" thickBot="1" x14ac:dyDescent="0.25">
      <c r="A18" s="56" t="s">
        <v>144</v>
      </c>
      <c r="B18" s="59"/>
      <c r="C18" s="13"/>
    </row>
    <row r="19" spans="1:3" x14ac:dyDescent="0.2">
      <c r="A19" s="70"/>
      <c r="B19" s="7"/>
      <c r="C19" s="13"/>
    </row>
    <row r="20" spans="1:3" x14ac:dyDescent="0.2">
      <c r="A20" s="70" t="s">
        <v>226</v>
      </c>
      <c r="B20" s="7"/>
      <c r="C20" s="13"/>
    </row>
    <row r="21" spans="1:3" x14ac:dyDescent="0.2">
      <c r="A21" s="70" t="s">
        <v>227</v>
      </c>
      <c r="B21" s="7"/>
      <c r="C21" s="13"/>
    </row>
    <row r="22" spans="1:3" x14ac:dyDescent="0.2">
      <c r="A22" s="70"/>
      <c r="B22" s="7"/>
      <c r="C22" s="13"/>
    </row>
    <row r="23" spans="1:3" x14ac:dyDescent="0.2">
      <c r="A23" s="236" t="s">
        <v>228</v>
      </c>
      <c r="B23" s="7"/>
      <c r="C23" s="13"/>
    </row>
    <row r="24" spans="1:3" ht="16" thickBot="1" x14ac:dyDescent="0.25">
      <c r="A24" s="70"/>
      <c r="B24" s="7"/>
      <c r="C24" s="13"/>
    </row>
    <row r="25" spans="1:3" ht="30" customHeight="1" x14ac:dyDescent="0.2">
      <c r="A25" s="57" t="s">
        <v>143</v>
      </c>
      <c r="B25" s="58"/>
      <c r="C25" s="237" t="s">
        <v>146</v>
      </c>
    </row>
    <row r="26" spans="1:3" ht="20" customHeight="1" thickBot="1" x14ac:dyDescent="0.25">
      <c r="A26" s="62" t="s">
        <v>144</v>
      </c>
      <c r="B26" s="59"/>
      <c r="C26" s="13"/>
    </row>
    <row r="27" spans="1:3" x14ac:dyDescent="0.2">
      <c r="A27" s="70"/>
      <c r="B27" s="7"/>
      <c r="C27" s="13"/>
    </row>
    <row r="28" spans="1:3" x14ac:dyDescent="0.2">
      <c r="A28" s="70" t="s">
        <v>229</v>
      </c>
      <c r="B28" s="7"/>
      <c r="C28" s="13"/>
    </row>
    <row r="29" spans="1:3" x14ac:dyDescent="0.2">
      <c r="A29" s="70" t="s">
        <v>230</v>
      </c>
      <c r="B29" s="7"/>
      <c r="C29" s="13"/>
    </row>
    <row r="30" spans="1:3" ht="16" thickBot="1" x14ac:dyDescent="0.25">
      <c r="A30" s="70"/>
      <c r="B30" s="7"/>
      <c r="C30" s="13"/>
    </row>
    <row r="31" spans="1:3" ht="20" customHeight="1" x14ac:dyDescent="0.2">
      <c r="A31" s="57" t="s">
        <v>143</v>
      </c>
      <c r="B31" s="58"/>
      <c r="C31" s="237" t="s">
        <v>145</v>
      </c>
    </row>
    <row r="32" spans="1:3" ht="45.75" customHeight="1" thickBot="1" x14ac:dyDescent="0.25">
      <c r="A32" s="62" t="s">
        <v>144</v>
      </c>
      <c r="B32" s="59"/>
      <c r="C32" s="237" t="s">
        <v>147</v>
      </c>
    </row>
    <row r="33" spans="1:3" x14ac:dyDescent="0.2">
      <c r="A33" s="70"/>
      <c r="B33" s="7"/>
      <c r="C33" s="13"/>
    </row>
    <row r="34" spans="1:3" ht="16" thickBot="1" x14ac:dyDescent="0.25">
      <c r="A34" s="238"/>
      <c r="B34" s="39"/>
      <c r="C34" s="75"/>
    </row>
  </sheetData>
  <pageMargins left="0.7" right="0.7" top="0.75" bottom="0.75" header="0.3" footer="0.3"/>
  <pageSetup paperSize="9" scale="7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enableFormatConditionsCalculation="0">
    <tabColor theme="2" tint="-9.9978637043366805E-2"/>
    <pageSetUpPr fitToPage="1"/>
  </sheetPr>
  <dimension ref="A1:E52"/>
  <sheetViews>
    <sheetView tabSelected="1" workbookViewId="0">
      <pane xSplit="3" ySplit="8" topLeftCell="E38" activePane="bottomRight" state="frozen"/>
      <selection pane="topRight" activeCell="D1" sqref="D1"/>
      <selection pane="bottomLeft" activeCell="A5" sqref="A5"/>
      <selection pane="bottomRight" activeCell="C49" sqref="C49"/>
    </sheetView>
  </sheetViews>
  <sheetFormatPr baseColWidth="10" defaultColWidth="8.6640625" defaultRowHeight="14" x14ac:dyDescent="0.15"/>
  <cols>
    <col min="1" max="1" width="70" style="64" customWidth="1"/>
    <col min="2" max="2" width="11.6640625" style="64" customWidth="1"/>
    <col min="3" max="3" width="22.5" style="64" customWidth="1"/>
    <col min="4" max="4" width="5.6640625" style="64" hidden="1" customWidth="1"/>
    <col min="5" max="16384" width="8.6640625" style="64"/>
  </cols>
  <sheetData>
    <row r="1" spans="1:5" ht="20" customHeight="1" x14ac:dyDescent="0.15">
      <c r="A1" s="262" t="s">
        <v>186</v>
      </c>
      <c r="B1" s="263"/>
      <c r="C1" s="264"/>
      <c r="D1" s="68" t="s">
        <v>203</v>
      </c>
      <c r="E1" s="68"/>
    </row>
    <row r="2" spans="1:5" ht="20" customHeight="1" x14ac:dyDescent="0.15">
      <c r="A2" s="265" t="s">
        <v>187</v>
      </c>
      <c r="B2" s="65"/>
      <c r="C2" s="266"/>
      <c r="D2" s="68" t="s">
        <v>204</v>
      </c>
      <c r="E2" s="68"/>
    </row>
    <row r="3" spans="1:5" ht="20" customHeight="1" x14ac:dyDescent="0.15">
      <c r="A3" s="265"/>
      <c r="B3" s="65"/>
      <c r="C3" s="266"/>
      <c r="D3" s="68"/>
      <c r="E3" s="68"/>
    </row>
    <row r="4" spans="1:5" ht="20" customHeight="1" x14ac:dyDescent="0.15">
      <c r="A4" s="267" t="s">
        <v>176</v>
      </c>
      <c r="B4" s="66"/>
      <c r="C4" s="266"/>
    </row>
    <row r="5" spans="1:5" ht="20" customHeight="1" x14ac:dyDescent="0.2">
      <c r="A5" s="311" t="s">
        <v>177</v>
      </c>
      <c r="B5" s="298"/>
      <c r="C5" s="310"/>
    </row>
    <row r="6" spans="1:5" ht="20" customHeight="1" x14ac:dyDescent="0.15">
      <c r="A6" s="268" t="s">
        <v>149</v>
      </c>
      <c r="B6" s="66"/>
      <c r="C6" s="269"/>
    </row>
    <row r="7" spans="1:5" ht="20" customHeight="1" x14ac:dyDescent="0.15">
      <c r="A7" s="265"/>
      <c r="B7" s="65"/>
      <c r="C7" s="266"/>
    </row>
    <row r="8" spans="1:5" ht="15" customHeight="1" x14ac:dyDescent="0.15">
      <c r="A8" s="265"/>
      <c r="B8" s="270" t="s">
        <v>188</v>
      </c>
      <c r="C8" s="266"/>
    </row>
    <row r="9" spans="1:5" ht="25" customHeight="1" x14ac:dyDescent="0.15">
      <c r="A9" s="267" t="s">
        <v>150</v>
      </c>
      <c r="B9" s="65"/>
      <c r="C9" s="266"/>
    </row>
    <row r="10" spans="1:5" ht="25" customHeight="1" x14ac:dyDescent="0.15">
      <c r="A10" s="271" t="s">
        <v>162</v>
      </c>
      <c r="B10" s="67" t="s">
        <v>203</v>
      </c>
      <c r="C10" s="266"/>
    </row>
    <row r="11" spans="1:5" ht="25" customHeight="1" x14ac:dyDescent="0.15">
      <c r="A11" s="271" t="s">
        <v>164</v>
      </c>
      <c r="B11" s="67" t="s">
        <v>203</v>
      </c>
      <c r="C11" s="266"/>
    </row>
    <row r="12" spans="1:5" ht="25" customHeight="1" x14ac:dyDescent="0.15">
      <c r="A12" s="271" t="s">
        <v>189</v>
      </c>
      <c r="B12" s="67" t="s">
        <v>203</v>
      </c>
      <c r="C12" s="266"/>
    </row>
    <row r="13" spans="1:5" ht="25" customHeight="1" x14ac:dyDescent="0.15">
      <c r="A13" s="271" t="s">
        <v>165</v>
      </c>
      <c r="B13" s="67" t="s">
        <v>203</v>
      </c>
      <c r="C13" s="266"/>
    </row>
    <row r="14" spans="1:5" ht="25" customHeight="1" x14ac:dyDescent="0.15">
      <c r="A14" s="271" t="s">
        <v>151</v>
      </c>
      <c r="B14" s="67" t="s">
        <v>203</v>
      </c>
      <c r="C14" s="266"/>
    </row>
    <row r="15" spans="1:5" ht="25" customHeight="1" x14ac:dyDescent="0.15">
      <c r="A15" s="271" t="s">
        <v>163</v>
      </c>
      <c r="B15" s="67" t="s">
        <v>203</v>
      </c>
      <c r="C15" s="266"/>
    </row>
    <row r="16" spans="1:5" ht="25" customHeight="1" x14ac:dyDescent="0.15">
      <c r="A16" s="271" t="s">
        <v>166</v>
      </c>
      <c r="B16" s="67" t="s">
        <v>203</v>
      </c>
      <c r="C16" s="266"/>
    </row>
    <row r="17" spans="1:3" ht="25" customHeight="1" x14ac:dyDescent="0.15">
      <c r="A17" s="271"/>
      <c r="B17" s="66"/>
      <c r="C17" s="266"/>
    </row>
    <row r="18" spans="1:3" ht="25" customHeight="1" x14ac:dyDescent="0.15">
      <c r="A18" s="267" t="s">
        <v>152</v>
      </c>
      <c r="B18" s="66"/>
      <c r="C18" s="266"/>
    </row>
    <row r="19" spans="1:3" ht="25" customHeight="1" x14ac:dyDescent="0.15">
      <c r="A19" s="271" t="s">
        <v>167</v>
      </c>
      <c r="B19" s="67" t="s">
        <v>203</v>
      </c>
      <c r="C19" s="266"/>
    </row>
    <row r="20" spans="1:3" ht="25" customHeight="1" x14ac:dyDescent="0.15">
      <c r="A20" s="271" t="s">
        <v>169</v>
      </c>
      <c r="B20" s="67" t="s">
        <v>203</v>
      </c>
      <c r="C20" s="266"/>
    </row>
    <row r="21" spans="1:3" ht="25" customHeight="1" x14ac:dyDescent="0.15">
      <c r="A21" s="271" t="s">
        <v>168</v>
      </c>
      <c r="B21" s="67" t="s">
        <v>203</v>
      </c>
      <c r="C21" s="266"/>
    </row>
    <row r="22" spans="1:3" ht="25" customHeight="1" x14ac:dyDescent="0.15">
      <c r="A22" s="271" t="s">
        <v>153</v>
      </c>
      <c r="B22" s="67" t="s">
        <v>203</v>
      </c>
      <c r="C22" s="266"/>
    </row>
    <row r="23" spans="1:3" ht="25" customHeight="1" x14ac:dyDescent="0.15">
      <c r="A23" s="271"/>
      <c r="B23" s="66"/>
      <c r="C23" s="266"/>
    </row>
    <row r="24" spans="1:3" ht="25" customHeight="1" x14ac:dyDescent="0.15">
      <c r="A24" s="267" t="s">
        <v>154</v>
      </c>
      <c r="B24" s="66"/>
      <c r="C24" s="266"/>
    </row>
    <row r="25" spans="1:3" ht="25" customHeight="1" x14ac:dyDescent="0.15">
      <c r="A25" s="271" t="s">
        <v>170</v>
      </c>
      <c r="B25" s="67" t="s">
        <v>203</v>
      </c>
      <c r="C25" s="266"/>
    </row>
    <row r="26" spans="1:3" ht="25" customHeight="1" x14ac:dyDescent="0.15">
      <c r="A26" s="271" t="s">
        <v>155</v>
      </c>
      <c r="B26" s="67" t="s">
        <v>203</v>
      </c>
      <c r="C26" s="266"/>
    </row>
    <row r="27" spans="1:3" ht="25" customHeight="1" x14ac:dyDescent="0.15">
      <c r="A27" s="271" t="s">
        <v>171</v>
      </c>
      <c r="B27" s="67" t="s">
        <v>203</v>
      </c>
      <c r="C27" s="266"/>
    </row>
    <row r="28" spans="1:3" ht="25" customHeight="1" x14ac:dyDescent="0.15">
      <c r="A28" s="271" t="s">
        <v>172</v>
      </c>
      <c r="B28" s="67" t="s">
        <v>203</v>
      </c>
      <c r="C28" s="266"/>
    </row>
    <row r="29" spans="1:3" ht="25" customHeight="1" x14ac:dyDescent="0.15">
      <c r="A29" s="271"/>
      <c r="B29" s="66"/>
      <c r="C29" s="266"/>
    </row>
    <row r="30" spans="1:3" ht="25" customHeight="1" x14ac:dyDescent="0.15">
      <c r="A30" s="267" t="s">
        <v>156</v>
      </c>
      <c r="B30" s="66"/>
      <c r="C30" s="266"/>
    </row>
    <row r="31" spans="1:3" ht="25" customHeight="1" x14ac:dyDescent="0.15">
      <c r="A31" s="271" t="s">
        <v>157</v>
      </c>
      <c r="B31" s="67" t="s">
        <v>203</v>
      </c>
      <c r="C31" s="266"/>
    </row>
    <row r="32" spans="1:3" ht="25" customHeight="1" x14ac:dyDescent="0.15">
      <c r="A32" s="271" t="s">
        <v>173</v>
      </c>
      <c r="B32" s="67" t="s">
        <v>203</v>
      </c>
      <c r="C32" s="266"/>
    </row>
    <row r="33" spans="1:3" ht="40" customHeight="1" x14ac:dyDescent="0.15">
      <c r="A33" s="271" t="s">
        <v>174</v>
      </c>
      <c r="B33" s="67" t="s">
        <v>203</v>
      </c>
      <c r="C33" s="266"/>
    </row>
    <row r="34" spans="1:3" ht="25" customHeight="1" x14ac:dyDescent="0.15">
      <c r="A34" s="271" t="s">
        <v>158</v>
      </c>
      <c r="B34" s="67" t="s">
        <v>203</v>
      </c>
      <c r="C34" s="266"/>
    </row>
    <row r="35" spans="1:3" ht="25" customHeight="1" x14ac:dyDescent="0.15">
      <c r="A35" s="271" t="s">
        <v>175</v>
      </c>
      <c r="B35" s="67" t="s">
        <v>203</v>
      </c>
      <c r="C35" s="266"/>
    </row>
    <row r="36" spans="1:3" ht="50" customHeight="1" x14ac:dyDescent="0.15">
      <c r="A36" s="271"/>
      <c r="B36" s="66"/>
      <c r="C36" s="266"/>
    </row>
    <row r="37" spans="1:3" ht="25" customHeight="1" x14ac:dyDescent="0.15">
      <c r="A37" s="267" t="s">
        <v>159</v>
      </c>
      <c r="B37" s="66"/>
      <c r="C37" s="266"/>
    </row>
    <row r="38" spans="1:3" ht="25" customHeight="1" x14ac:dyDescent="0.15">
      <c r="A38" s="271" t="s">
        <v>160</v>
      </c>
      <c r="B38" s="67" t="s">
        <v>203</v>
      </c>
      <c r="C38" s="266"/>
    </row>
    <row r="39" spans="1:3" ht="25" customHeight="1" x14ac:dyDescent="0.15">
      <c r="A39" s="271" t="s">
        <v>178</v>
      </c>
      <c r="B39" s="67" t="s">
        <v>203</v>
      </c>
      <c r="C39" s="266"/>
    </row>
    <row r="40" spans="1:3" ht="25" customHeight="1" x14ac:dyDescent="0.15">
      <c r="A40" s="265" t="s">
        <v>179</v>
      </c>
      <c r="B40" s="67" t="s">
        <v>203</v>
      </c>
      <c r="C40" s="266"/>
    </row>
    <row r="41" spans="1:3" ht="25" customHeight="1" x14ac:dyDescent="0.15">
      <c r="A41" s="271"/>
      <c r="B41" s="66"/>
      <c r="C41" s="266"/>
    </row>
    <row r="42" spans="1:3" ht="25" customHeight="1" x14ac:dyDescent="0.2">
      <c r="A42" s="309" t="s">
        <v>180</v>
      </c>
      <c r="B42" s="298"/>
      <c r="C42" s="310"/>
    </row>
    <row r="43" spans="1:3" ht="25" customHeight="1" x14ac:dyDescent="0.15">
      <c r="A43" s="271" t="s">
        <v>212</v>
      </c>
      <c r="B43" s="67" t="s">
        <v>204</v>
      </c>
      <c r="C43" s="266"/>
    </row>
    <row r="44" spans="1:3" ht="25" customHeight="1" x14ac:dyDescent="0.15">
      <c r="A44" s="271" t="s">
        <v>161</v>
      </c>
      <c r="B44" s="67" t="s">
        <v>204</v>
      </c>
      <c r="C44" s="266"/>
    </row>
    <row r="45" spans="1:3" ht="25" customHeight="1" x14ac:dyDescent="0.15">
      <c r="A45" s="271" t="s">
        <v>181</v>
      </c>
      <c r="B45" s="67" t="s">
        <v>204</v>
      </c>
      <c r="C45" s="266"/>
    </row>
    <row r="46" spans="1:3" ht="25" customHeight="1" x14ac:dyDescent="0.15">
      <c r="A46" s="271" t="s">
        <v>182</v>
      </c>
      <c r="B46" s="67" t="s">
        <v>204</v>
      </c>
      <c r="C46" s="266"/>
    </row>
    <row r="47" spans="1:3" ht="25" customHeight="1" x14ac:dyDescent="0.15">
      <c r="A47" s="271" t="s">
        <v>183</v>
      </c>
      <c r="B47" s="67" t="s">
        <v>204</v>
      </c>
      <c r="C47" s="266"/>
    </row>
    <row r="48" spans="1:3" ht="25" customHeight="1" x14ac:dyDescent="0.15">
      <c r="A48" s="271" t="s">
        <v>184</v>
      </c>
      <c r="B48" s="67" t="s">
        <v>204</v>
      </c>
      <c r="C48" s="266"/>
    </row>
    <row r="49" spans="1:3" ht="25" customHeight="1" x14ac:dyDescent="0.15">
      <c r="A49" s="271" t="s">
        <v>185</v>
      </c>
      <c r="B49" s="67" t="s">
        <v>204</v>
      </c>
      <c r="C49" s="266"/>
    </row>
    <row r="50" spans="1:3" ht="10" customHeight="1" x14ac:dyDescent="0.15">
      <c r="A50" s="265"/>
      <c r="B50" s="65"/>
      <c r="C50" s="266"/>
    </row>
    <row r="51" spans="1:3" s="242" customFormat="1" ht="25" customHeight="1" x14ac:dyDescent="0.2">
      <c r="A51" s="272" t="s">
        <v>202</v>
      </c>
      <c r="B51" s="273"/>
      <c r="C51" s="274"/>
    </row>
    <row r="52" spans="1:3" s="242" customFormat="1" ht="25" customHeight="1" thickBot="1" x14ac:dyDescent="0.25">
      <c r="A52" s="275" t="s">
        <v>192</v>
      </c>
      <c r="B52" s="276"/>
      <c r="C52" s="277"/>
    </row>
  </sheetData>
  <mergeCells count="2">
    <mergeCell ref="A42:C42"/>
    <mergeCell ref="A5:C5"/>
  </mergeCells>
  <dataValidations count="1">
    <dataValidation type="list" allowBlank="1" showInputMessage="1" showErrorMessage="1" sqref="B38:B40 B10:B16 B18:B22 B25:B28 B31:B35 B43:B49">
      <formula1>$D$1:$D$2</formula1>
    </dataValidation>
  </dataValidations>
  <hyperlinks>
    <hyperlink ref="A6" r:id="rId1"/>
  </hyperlinks>
  <pageMargins left="0.7" right="0.7" top="0.75" bottom="0.75" header="0.3" footer="0.3"/>
  <pageSetup paperSize="9" scale="84" fitToHeight="0"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enableFormatConditionsCalculation="0"/>
  <dimension ref="A1:A6"/>
  <sheetViews>
    <sheetView workbookViewId="0">
      <selection activeCell="E19" sqref="E19"/>
    </sheetView>
  </sheetViews>
  <sheetFormatPr baseColWidth="10" defaultColWidth="8.83203125" defaultRowHeight="15" x14ac:dyDescent="0.2"/>
  <cols>
    <col min="1" max="1" width="13.33203125" customWidth="1"/>
  </cols>
  <sheetData>
    <row r="1" spans="1:1" x14ac:dyDescent="0.2">
      <c r="A1" s="2" t="s">
        <v>0</v>
      </c>
    </row>
    <row r="2" spans="1:1" x14ac:dyDescent="0.2">
      <c r="A2" s="2" t="s">
        <v>1</v>
      </c>
    </row>
    <row r="3" spans="1:1" ht="30" x14ac:dyDescent="0.2">
      <c r="A3" s="3" t="s">
        <v>5</v>
      </c>
    </row>
    <row r="4" spans="1:1" x14ac:dyDescent="0.2">
      <c r="A4" s="2" t="s">
        <v>4</v>
      </c>
    </row>
    <row r="5" spans="1:1" x14ac:dyDescent="0.2">
      <c r="A5" s="2" t="s">
        <v>2</v>
      </c>
    </row>
    <row r="6" spans="1:1" x14ac:dyDescent="0.2">
      <c r="A6" s="2" t="s">
        <v>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Title</vt:lpstr>
      <vt:lpstr>Documents</vt:lpstr>
      <vt:lpstr>Hazards</vt:lpstr>
      <vt:lpstr>Plan</vt:lpstr>
      <vt:lpstr>General RA</vt:lpstr>
      <vt:lpstr>Chemicals</vt:lpstr>
      <vt:lpstr>Ionising Radiation</vt:lpstr>
      <vt:lpstr>Computer space</vt:lpstr>
      <vt:lpstr>Lists</vt:lpstr>
    </vt:vector>
  </TitlesOfParts>
  <Company>University of Warwick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Project Risk Assessment Physics</dc:title>
  <dc:subject>Risk Assessment</dc:subject>
  <dc:creator>sfseab</dc:creator>
  <cp:lastModifiedBy>Microsoft Office User</cp:lastModifiedBy>
  <cp:lastPrinted>2019-09-30T15:17:45Z</cp:lastPrinted>
  <dcterms:created xsi:type="dcterms:W3CDTF">2011-01-27T10:06:56Z</dcterms:created>
  <dcterms:modified xsi:type="dcterms:W3CDTF">2019-10-16T17:27:53Z</dcterms:modified>
  <cp:category>Health &amp; Safety</cp:category>
</cp:coreProperties>
</file>