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rumple.ads.warwick.ac.uk\User51\u\u1473040\Desktop\"/>
    </mc:Choice>
  </mc:AlternateContent>
  <xr:revisionPtr revIDLastSave="0" documentId="13_ncr:1_{2E716ED6-2C0A-426A-A9CC-00AFC8E00E67}" xr6:coauthVersionLast="47" xr6:coauthVersionMax="47" xr10:uidLastSave="{00000000-0000-0000-0000-000000000000}"/>
  <bookViews>
    <workbookView xWindow="-120" yWindow="-120" windowWidth="29040" windowHeight="15840" firstSheet="1" activeTab="3" xr2:uid="{00000000-000D-0000-FFFF-FFFF00000000}"/>
  </bookViews>
  <sheets>
    <sheet name="2025-26 Primary F2F" sheetId="1" r:id="rId1"/>
    <sheet name="2025-26 Primary Digital" sheetId="9" r:id="rId2"/>
    <sheet name="2025-26 Secondary F2F " sheetId="6" r:id="rId3"/>
    <sheet name="2025-26 Secondary Digital"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7" i="10" l="1"/>
  <c r="K47" i="10"/>
  <c r="I47" i="10"/>
  <c r="J49" i="1"/>
  <c r="H49" i="1"/>
  <c r="I4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tc={0B62C0D3-412F-4255-9164-741BC4D5F24C}</author>
  </authors>
  <commentList>
    <comment ref="R49" authorId="0" shapeId="0" xr:uid="{0B62C0D3-412F-4255-9164-741BC4D5F24C}">
      <text>
        <t>[Threaded comment]
Your version of Excel allows you to read this threaded comment; however, any edits to it will get removed if the file is opened in a newer version of Excel. Learn more: https://go.microsoft.com/fwlink/?linkid=870924
Comment:
    @Leese, Jonty Please can you check week 26. Is it an ITaP day or subject day?
Reply:
    If I recall, it was to cover the ITAP content in a subject setting - it can be reset to a "subject day" if that was easier? But it was to distinguish the content was a follow up from week 22 and week 23
Reply:
    And it's only half a day, with the other half being the presentation in the morning
Reply:
    thanks, @Leese, Jonty I'll label it as SS to keep ITaP days to 20</t>
      </text>
    </comment>
  </commentList>
</comments>
</file>

<file path=xl/sharedStrings.xml><?xml version="1.0" encoding="utf-8"?>
<sst xmlns="http://schemas.openxmlformats.org/spreadsheetml/2006/main" count="1194" uniqueCount="306">
  <si>
    <t>Date  (w.b.)</t>
  </si>
  <si>
    <t>Monday</t>
  </si>
  <si>
    <t>Tuesday</t>
  </si>
  <si>
    <t>Wednesday</t>
  </si>
  <si>
    <t>Thursday</t>
  </si>
  <si>
    <t>Friday</t>
  </si>
  <si>
    <t>Uni wk</t>
  </si>
  <si>
    <t>Uni</t>
  </si>
  <si>
    <t>Sch</t>
  </si>
  <si>
    <t>ITAPs</t>
  </si>
  <si>
    <t>%</t>
  </si>
  <si>
    <t>Mentor Conference</t>
  </si>
  <si>
    <t>Behaviour (build) ITAP</t>
  </si>
  <si>
    <t>Behaviour (develop) ITAP</t>
  </si>
  <si>
    <t>Behaviour (embed) ITAP</t>
  </si>
  <si>
    <t>Enhanced Placement</t>
  </si>
  <si>
    <t>Planning (build) ITAP</t>
  </si>
  <si>
    <t>Planning (develop) ITAP</t>
  </si>
  <si>
    <t>Planning (embed) ITAP</t>
  </si>
  <si>
    <t>CAP 1a</t>
  </si>
  <si>
    <t>Half Term (all authorities, except Leicester)</t>
  </si>
  <si>
    <t>Systematic Synthetic Phonics (Build) ITAP</t>
  </si>
  <si>
    <t>Systematic Synthetic Phonics (Develop) ITAP</t>
  </si>
  <si>
    <t>Systematic Synthetic Phonics (Embed) ITAP</t>
  </si>
  <si>
    <t>SS1a</t>
  </si>
  <si>
    <t>Interdisciplinary Day (Cross Phase)</t>
  </si>
  <si>
    <t>CAP1b</t>
  </si>
  <si>
    <t>Christmas Break</t>
  </si>
  <si>
    <t>SS1b</t>
  </si>
  <si>
    <t>Inclusion conference (ITAP - Build)</t>
  </si>
  <si>
    <t>Adaptive Teaching (develop) ITAP</t>
  </si>
  <si>
    <t>Adaptive Teaching (Embed) ITAP</t>
  </si>
  <si>
    <t>SELF STUDY</t>
  </si>
  <si>
    <t>Half Term (all authorities)</t>
  </si>
  <si>
    <t>PP2a</t>
  </si>
  <si>
    <t>CAP2</t>
  </si>
  <si>
    <t>Enhanced Placements</t>
  </si>
  <si>
    <t>SELF STUDY?</t>
  </si>
  <si>
    <t>Easter Break 2026 - Warwickshire - Cov starts 1st April</t>
  </si>
  <si>
    <t>Easter Break 2026</t>
  </si>
  <si>
    <t>Add Interim exam Board back in</t>
  </si>
  <si>
    <t>PEN (3)</t>
  </si>
  <si>
    <t>May Day</t>
  </si>
  <si>
    <t>CAP 3a</t>
  </si>
  <si>
    <t>CAP3b</t>
  </si>
  <si>
    <t>ECT Conference</t>
  </si>
  <si>
    <t>ECT School Days</t>
  </si>
  <si>
    <t>Exam Board</t>
  </si>
  <si>
    <t xml:space="preserve">Additional days in school as required. Experience has shown us that some trainees need a little longer than the length of the planned programme to securely meet the standards for QTS. It is in your own interests to keep these dates free for such an eventuality. </t>
  </si>
  <si>
    <t>Placement Patterns</t>
  </si>
  <si>
    <t>KEY</t>
  </si>
  <si>
    <t>University-Led Routes</t>
  </si>
  <si>
    <t>Beginning Placement               (1st Age Phase)</t>
  </si>
  <si>
    <t>Developing Placement                         (2nd Age Phase)</t>
  </si>
  <si>
    <t>Beginning Placement</t>
  </si>
  <si>
    <t>Developing Placement</t>
  </si>
  <si>
    <t>Extending Placement</t>
  </si>
  <si>
    <t>Ist School</t>
  </si>
  <si>
    <t>2nd School</t>
  </si>
  <si>
    <t>Extending Placement                       (3rd Age Phase)</t>
  </si>
  <si>
    <t>Extending Placement Assessment period                       (3rd Age Phase)</t>
  </si>
  <si>
    <t>Partner-led Routes</t>
  </si>
  <si>
    <t>University Days</t>
  </si>
  <si>
    <t>Holiday Days</t>
  </si>
  <si>
    <t>Home School</t>
  </si>
  <si>
    <t>Complementary School</t>
  </si>
  <si>
    <t>Intensive Training and Practice Days</t>
  </si>
  <si>
    <t>Enhanced Placements      (EAL and SEND)</t>
  </si>
  <si>
    <t>Cross-Phase Conferences</t>
  </si>
  <si>
    <t>W/C</t>
  </si>
  <si>
    <t>Uni week</t>
  </si>
  <si>
    <t>Key</t>
  </si>
  <si>
    <t xml:space="preserve">School </t>
  </si>
  <si>
    <t>ITAP</t>
  </si>
  <si>
    <t> </t>
  </si>
  <si>
    <t>Warwick Holidays</t>
  </si>
  <si>
    <t>18/08/2025</t>
  </si>
  <si>
    <t>Foundation Week days</t>
  </si>
  <si>
    <t>25/08/2025</t>
  </si>
  <si>
    <t>Bank holiday</t>
  </si>
  <si>
    <t>Enrolment deadline</t>
  </si>
  <si>
    <t>Professional Enquiry</t>
  </si>
  <si>
    <t>FW 1</t>
  </si>
  <si>
    <t xml:space="preserve"> FW 2</t>
  </si>
  <si>
    <t>FW 3</t>
  </si>
  <si>
    <t>FW 4</t>
  </si>
  <si>
    <t>Subject Studies</t>
  </si>
  <si>
    <t>FW 5</t>
  </si>
  <si>
    <t>General 1</t>
  </si>
  <si>
    <t>Conferences</t>
  </si>
  <si>
    <t>15/09/2025</t>
  </si>
  <si>
    <t>PEN 1 - Curriculum</t>
  </si>
  <si>
    <t>Assignment deadlines</t>
  </si>
  <si>
    <t>22/09/2025</t>
  </si>
  <si>
    <t>ITaP 1 (CTE Build)</t>
  </si>
  <si>
    <t>ITaP 1 (Develop)</t>
  </si>
  <si>
    <t>Pre-foundation activities</t>
  </si>
  <si>
    <t>29/09/2025</t>
  </si>
  <si>
    <t>ITaP 1 (Embed)</t>
  </si>
  <si>
    <t>ITaP 1 ( Develop)</t>
  </si>
  <si>
    <t>General 2</t>
  </si>
  <si>
    <t>Collaborative Assessment Points</t>
  </si>
  <si>
    <t>Course closure</t>
  </si>
  <si>
    <t>13/10/2025</t>
  </si>
  <si>
    <t>ITaP 2 (CTE Build)</t>
  </si>
  <si>
    <t>ITaP 2 (Develop)</t>
  </si>
  <si>
    <t>V = Voluntary</t>
  </si>
  <si>
    <t>20/10/2025</t>
  </si>
  <si>
    <t>ITaP 2 (Embed)</t>
  </si>
  <si>
    <r>
      <t xml:space="preserve">PEN 2 - Adaptive Teaching </t>
    </r>
    <r>
      <rPr>
        <sz val="11"/>
        <color rgb="FFE97132"/>
        <rFont val="Calibri"/>
        <family val="2"/>
      </rPr>
      <t>+ CAP1A</t>
    </r>
  </si>
  <si>
    <t>27/10/2025</t>
  </si>
  <si>
    <t>Half Term</t>
  </si>
  <si>
    <t>ITaP 3 (CTE Build)</t>
  </si>
  <si>
    <t>ITaP 3 (Develop)</t>
  </si>
  <si>
    <t>ITaP 3 (Build)</t>
  </si>
  <si>
    <t>ITaP 3 (Embed)</t>
  </si>
  <si>
    <t xml:space="preserve"> English 1</t>
  </si>
  <si>
    <t>17/11/2025</t>
  </si>
  <si>
    <t>SS1A (Talk assignment literature review)</t>
  </si>
  <si>
    <t>PEN 3 - SEND and Inclusion</t>
  </si>
  <si>
    <t>24/11/2025</t>
  </si>
  <si>
    <t>Maths 1</t>
  </si>
  <si>
    <t>Science 1</t>
  </si>
  <si>
    <t>WCS 1/2</t>
  </si>
  <si>
    <t>15/12/2025</t>
  </si>
  <si>
    <t>CAP1B</t>
  </si>
  <si>
    <t>WCS 3/4</t>
  </si>
  <si>
    <t>22/12/2025</t>
  </si>
  <si>
    <t>Christmas</t>
  </si>
  <si>
    <t>29/12/2025</t>
  </si>
  <si>
    <t>English 2</t>
  </si>
  <si>
    <t>SS1B (Talk assignment presentation)</t>
  </si>
  <si>
    <t>PEN 4 - Cognitive Science</t>
  </si>
  <si>
    <t>19/01/2026</t>
  </si>
  <si>
    <t>Inclusion and ITaP 4 (CTE Build)</t>
  </si>
  <si>
    <t>ITaP 4 (Develop)</t>
  </si>
  <si>
    <t>26/01/2026</t>
  </si>
  <si>
    <t>ITaP 4 (Embed)</t>
  </si>
  <si>
    <t xml:space="preserve">ITaP 4 (Embed) </t>
  </si>
  <si>
    <t>Maths 2</t>
  </si>
  <si>
    <t>PEN 5 - Critical Pedagogy</t>
  </si>
  <si>
    <t>Science 2</t>
  </si>
  <si>
    <t>16/02/2026</t>
  </si>
  <si>
    <t>23/02/2026</t>
  </si>
  <si>
    <t>PP2A: Professional Practice</t>
  </si>
  <si>
    <t>PEN 6 - Classroom Leadership</t>
  </si>
  <si>
    <r>
      <t xml:space="preserve">PEN 7 - Parental Engagement </t>
    </r>
    <r>
      <rPr>
        <sz val="11"/>
        <color rgb="FFE97132"/>
        <rFont val="Calibri"/>
        <family val="2"/>
      </rPr>
      <t>+ CAP2</t>
    </r>
  </si>
  <si>
    <t>16/03/2026</t>
  </si>
  <si>
    <t>WCS 5/6</t>
  </si>
  <si>
    <t>23/03/2026</t>
  </si>
  <si>
    <t>WCS 7/8</t>
  </si>
  <si>
    <t>30/03/2026</t>
  </si>
  <si>
    <t>Easter</t>
  </si>
  <si>
    <t>13/04/2026</t>
  </si>
  <si>
    <t>20/04/2026</t>
  </si>
  <si>
    <t>27/04/2026</t>
  </si>
  <si>
    <t>PEN1 assignment</t>
  </si>
  <si>
    <t>WCS 9/10</t>
  </si>
  <si>
    <t>Greenspace (V)</t>
  </si>
  <si>
    <t>AP week 1</t>
  </si>
  <si>
    <t>CAP3A</t>
  </si>
  <si>
    <t>AP week 2</t>
  </si>
  <si>
    <t>18/05/2026</t>
  </si>
  <si>
    <t>AP week 3</t>
  </si>
  <si>
    <t>25/05/2026</t>
  </si>
  <si>
    <t>Viva window opens</t>
  </si>
  <si>
    <t>AP week 4</t>
  </si>
  <si>
    <t>AP week 5</t>
  </si>
  <si>
    <t>15/06/2026</t>
  </si>
  <si>
    <t>AP week 6</t>
  </si>
  <si>
    <t>22/06/2026</t>
  </si>
  <si>
    <t>CAP3B</t>
  </si>
  <si>
    <t>ECT</t>
  </si>
  <si>
    <t>Course ends</t>
  </si>
  <si>
    <t>29/06/2026</t>
  </si>
  <si>
    <t>Final exam board</t>
  </si>
  <si>
    <t xml:space="preserve">Content </t>
  </si>
  <si>
    <t>Coursework Deadlines F2F</t>
  </si>
  <si>
    <t>Tues</t>
  </si>
  <si>
    <t>Weds</t>
  </si>
  <si>
    <t>Thurs</t>
  </si>
  <si>
    <t>Yellow = in PEn groups</t>
  </si>
  <si>
    <t>Blue =  in subject groups</t>
  </si>
  <si>
    <t>wk</t>
  </si>
  <si>
    <t>Pink = whole cohort</t>
  </si>
  <si>
    <t>Peach = Individual support</t>
  </si>
  <si>
    <t>university</t>
  </si>
  <si>
    <t>school</t>
  </si>
  <si>
    <t>ITaP</t>
  </si>
  <si>
    <t>Partner-led trainees in school if required</t>
  </si>
  <si>
    <t>Foundation Week</t>
  </si>
  <si>
    <t>School for all</t>
  </si>
  <si>
    <t xml:space="preserve">Introduction to SS1 &amp; Issues in Subject </t>
  </si>
  <si>
    <t>Mentor Conference 18 Sept</t>
  </si>
  <si>
    <t>PEN1 (22 Sept) Formative</t>
  </si>
  <si>
    <t>Behaviour (all at uni)</t>
  </si>
  <si>
    <t>Behaviour (PL/uni delivered)</t>
  </si>
  <si>
    <t>Behaviour embed</t>
  </si>
  <si>
    <t>Issues in Subject (Friday)</t>
  </si>
  <si>
    <t>Issues in Subject (Monday)</t>
  </si>
  <si>
    <t>29th Sept formative assignment</t>
  </si>
  <si>
    <t>Neurodiverse learner case study</t>
  </si>
  <si>
    <t>Meeting professional expectations</t>
  </si>
  <si>
    <t>Planning (all at uni)</t>
  </si>
  <si>
    <t>Planning  (PL/uni delivered)</t>
  </si>
  <si>
    <t>Planning (in school)</t>
  </si>
  <si>
    <t>Planning ITaP</t>
  </si>
  <si>
    <t>Subject - Planning &amp; Issues in Subject (grow day)</t>
  </si>
  <si>
    <t>reading week</t>
  </si>
  <si>
    <t>Literacy ITaP (all at uni)</t>
  </si>
  <si>
    <t>Literacy ITaP (PL/uni delivered)</t>
  </si>
  <si>
    <t xml:space="preserve">Literacy ITaP </t>
  </si>
  <si>
    <t>Careers/Study Day</t>
  </si>
  <si>
    <t>Careers/Study/Tutorials</t>
  </si>
  <si>
    <t>Principles and practices of assessment in subject</t>
  </si>
  <si>
    <t>Socially disadvantaged case study</t>
  </si>
  <si>
    <t>Developing coaching relationships</t>
  </si>
  <si>
    <t xml:space="preserve">Subject Pedagogy </t>
  </si>
  <si>
    <t>Online - Safeguarding through interdisciplinary day</t>
  </si>
  <si>
    <t>Tutorials</t>
  </si>
  <si>
    <t>Subject Pedagogy - Covering PEN1 to ALL then subject for the rest of the day</t>
  </si>
  <si>
    <t>Subject Pedagogy -  adaptive teaching</t>
  </si>
  <si>
    <t>SS1 (12 Jan) Issues in Subject</t>
  </si>
  <si>
    <t>Inclusion Conference (all at uni)</t>
  </si>
  <si>
    <t>Day 1 of ITAP</t>
  </si>
  <si>
    <t>Adaptive Teaching (PL/uni delivered)</t>
  </si>
  <si>
    <t>Inclusion Conference (Day 1 of ITAP)</t>
  </si>
  <si>
    <t>Adaptive Teaching (in school)</t>
  </si>
  <si>
    <t>Equality Act &amp; LGBTQ+ case study</t>
  </si>
  <si>
    <t xml:space="preserve">Introduction to PEN1 </t>
  </si>
  <si>
    <t xml:space="preserve">Subject Pedagogy - metacognition </t>
  </si>
  <si>
    <t>Stretch &amp; Challenge</t>
  </si>
  <si>
    <t xml:space="preserve">Pastoral Care/ Hard To Reach Learners/ Forces/Travellers/ Communicating with Parents </t>
  </si>
  <si>
    <t>PEN1 assignment Support</t>
  </si>
  <si>
    <t>R Cooper Safeguarding</t>
  </si>
  <si>
    <t>assignment support</t>
  </si>
  <si>
    <t>Minority curriculum exclusion case study (anti-racist pedagogies)</t>
  </si>
  <si>
    <t>PEN1 assignment support</t>
  </si>
  <si>
    <t>Online</t>
  </si>
  <si>
    <t xml:space="preserve">university </t>
  </si>
  <si>
    <t>Inclusion &amp; EAL</t>
  </si>
  <si>
    <t>Safeguarding and Mental Health case study</t>
  </si>
  <si>
    <t>Intro to Written Task (PP assignments) and viva</t>
  </si>
  <si>
    <t xml:space="preserve">Professional Report (Literacy)  (PP1 &amp; ITaP3) &amp; subject pedagogy </t>
  </si>
  <si>
    <t>Subject Pedagogy - Progress feedback</t>
  </si>
  <si>
    <t>Green Space Day</t>
  </si>
  <si>
    <t>SELCS Research conference</t>
  </si>
  <si>
    <t>PEN 20th April</t>
  </si>
  <si>
    <t>Literacy  (in school)</t>
  </si>
  <si>
    <t>Literacy focus (in school)</t>
  </si>
  <si>
    <t>Literacy (in school)</t>
  </si>
  <si>
    <t>academic presentation (SS2) &amp; creativity in subject</t>
  </si>
  <si>
    <t>BANK HOLIDAY</t>
  </si>
  <si>
    <t>full-time in school</t>
  </si>
  <si>
    <t>PP1 (11 May) Digital Report</t>
  </si>
  <si>
    <t>SS2: Presentation</t>
  </si>
  <si>
    <t>Course Completion Day: Preparation for first post and ECF</t>
  </si>
  <si>
    <t>PEN2 (28 April) Adaptive Teaching</t>
  </si>
  <si>
    <t>PP1 (9 May) Digital Report</t>
  </si>
  <si>
    <t>Full time (5 days a week in school)</t>
  </si>
  <si>
    <t xml:space="preserve">SS2 (Presentation) </t>
  </si>
  <si>
    <t>PP2 (Viva)</t>
  </si>
  <si>
    <t xml:space="preserve">Additional days in School as required. Experience has shown us that some trainees need a little longer than the length of the planned programme  to securely meet the standards for QTS and as a result, you may need to attend school after the date of the Final Exam Board. It is in your own interests to keep these dates free for such an eventuality.                                                            </t>
  </si>
  <si>
    <t>English</t>
  </si>
  <si>
    <t>Science</t>
  </si>
  <si>
    <t>MFL</t>
  </si>
  <si>
    <t>Maths</t>
  </si>
  <si>
    <t>Partner Led (PL) Base School Placement and Uni Led PP1 Placement</t>
  </si>
  <si>
    <t xml:space="preserve">Uni Days - Monday Group </t>
  </si>
  <si>
    <t>Drama</t>
  </si>
  <si>
    <t>History</t>
  </si>
  <si>
    <t>Core PP2 / PL Comp Placement</t>
  </si>
  <si>
    <t xml:space="preserve">Uni Days - Friday Group </t>
  </si>
  <si>
    <t>CS</t>
  </si>
  <si>
    <t>Geography</t>
  </si>
  <si>
    <t>Partner Led (PL) Base School Placement</t>
  </si>
  <si>
    <t>Special events - all in university</t>
  </si>
  <si>
    <t>Art</t>
  </si>
  <si>
    <t>PE</t>
  </si>
  <si>
    <t>ITaPs</t>
  </si>
  <si>
    <t>Support Sessions</t>
  </si>
  <si>
    <t>RE</t>
  </si>
  <si>
    <t>DT</t>
  </si>
  <si>
    <t>Music</t>
  </si>
  <si>
    <t>Social sciences</t>
  </si>
  <si>
    <t>Please note that there is an expectation that students will attend school based provision when their university day switches e.g. in week 22 all students are expected to be in  school for the Mon - Wed of that week.</t>
  </si>
  <si>
    <t>Business Studies/
Economics</t>
  </si>
  <si>
    <t>SS1 (SKA deadline)</t>
  </si>
  <si>
    <t>ITaP 1 (Embed) + PEN1 (Annotated Bibliography)</t>
  </si>
  <si>
    <t>SS2</t>
  </si>
  <si>
    <r>
      <t xml:space="preserve">ITaP 2 (Embed) + </t>
    </r>
    <r>
      <rPr>
        <sz val="11"/>
        <color rgb="FFE97132"/>
        <rFont val="Calibri"/>
        <family val="2"/>
      </rPr>
      <t>CAP1A</t>
    </r>
  </si>
  <si>
    <t xml:space="preserve">PEN 2 - Adaptive Teaching </t>
  </si>
  <si>
    <t>SS3</t>
  </si>
  <si>
    <t>SS4</t>
  </si>
  <si>
    <t>SS5</t>
  </si>
  <si>
    <t>SS6</t>
  </si>
  <si>
    <t>SS7</t>
  </si>
  <si>
    <t>SS1 (Assignment)</t>
  </si>
  <si>
    <t>SS8</t>
  </si>
  <si>
    <t>SS9</t>
  </si>
  <si>
    <t>PEN 7 - Parental Engagement</t>
  </si>
  <si>
    <t>SS10</t>
  </si>
  <si>
    <t>PEN2 (Assignment)</t>
  </si>
  <si>
    <t>PP1 (Report) + CAP3A</t>
  </si>
  <si>
    <t>SS2 (Presentation) + PP2 (Viva Discussion)</t>
  </si>
  <si>
    <t>ECT conference and course 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</si>
</sst>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Calibri"/>
      <scheme val="minor"/>
    </font>
    <font>
      <sz val="11"/>
      <color theme="0"/>
      <name val="Calibri"/>
      <family val="2"/>
      <scheme val="minor"/>
    </font>
    <font>
      <sz val="9"/>
      <name val="Calibri"/>
      <family val="2"/>
      <scheme val="minor"/>
    </font>
    <font>
      <sz val="9"/>
      <color theme="1"/>
      <name val="Calibri"/>
      <family val="2"/>
      <scheme val="minor"/>
    </font>
    <font>
      <sz val="11"/>
      <color theme="1"/>
      <name val="Calibri"/>
      <family val="2"/>
      <scheme val="minor"/>
    </font>
    <font>
      <sz val="11"/>
      <color rgb="FF006100"/>
      <name val="Calibri"/>
      <family val="2"/>
      <scheme val="minor"/>
    </font>
    <font>
      <sz val="11"/>
      <name val="Calibri"/>
      <family val="2"/>
      <scheme val="minor"/>
    </font>
    <font>
      <b/>
      <sz val="9"/>
      <name val="Calibri"/>
      <family val="2"/>
      <scheme val="minor"/>
    </font>
    <font>
      <sz val="8"/>
      <color theme="1"/>
      <name val="Calibri"/>
      <family val="2"/>
      <scheme val="minor"/>
    </font>
    <font>
      <sz val="9"/>
      <color theme="0"/>
      <name val="Calibri"/>
      <family val="2"/>
      <scheme val="minor"/>
    </font>
    <font>
      <b/>
      <sz val="10"/>
      <name val="Calibri"/>
      <family val="2"/>
      <scheme val="minor"/>
    </font>
    <font>
      <sz val="8"/>
      <name val="Calibri"/>
      <family val="2"/>
      <scheme val="minor"/>
    </font>
    <font>
      <b/>
      <sz val="9"/>
      <color rgb="FFFF99FF"/>
      <name val="Calibri"/>
      <family val="2"/>
      <scheme val="minor"/>
    </font>
    <font>
      <b/>
      <sz val="9"/>
      <color rgb="FF24FC39"/>
      <name val="Calibri"/>
      <family val="2"/>
      <scheme val="minor"/>
    </font>
    <font>
      <sz val="9"/>
      <color rgb="FF00B0F0"/>
      <name val="Calibri"/>
      <family val="2"/>
      <scheme val="minor"/>
    </font>
    <font>
      <sz val="10"/>
      <color theme="1"/>
      <name val="Calibri"/>
      <family val="2"/>
      <scheme val="minor"/>
    </font>
    <font>
      <sz val="10"/>
      <color theme="0"/>
      <name val="Calibri"/>
      <family val="2"/>
      <scheme val="minor"/>
    </font>
    <font>
      <sz val="7"/>
      <color theme="1"/>
      <name val="Calibri"/>
      <family val="2"/>
      <scheme val="minor"/>
    </font>
    <font>
      <b/>
      <sz val="11"/>
      <color theme="1"/>
      <name val="Calibri"/>
      <family val="2"/>
      <scheme val="minor"/>
    </font>
    <font>
      <b/>
      <sz val="10"/>
      <color theme="1"/>
      <name val="Calibri"/>
      <family val="2"/>
      <scheme val="minor"/>
    </font>
    <font>
      <sz val="10"/>
      <color rgb="FF444444"/>
      <name val="Aptos Narrow"/>
      <family val="2"/>
    </font>
    <font>
      <sz val="9"/>
      <color theme="1"/>
      <name val="Cambria"/>
      <family val="2"/>
      <scheme val="major"/>
    </font>
    <font>
      <sz val="11"/>
      <color theme="1"/>
      <name val="Cambria"/>
      <family val="2"/>
      <scheme val="major"/>
    </font>
    <font>
      <sz val="9"/>
      <color rgb="FF000000"/>
      <name val="Cambria"/>
      <family val="2"/>
      <scheme val="major"/>
    </font>
    <font>
      <sz val="9"/>
      <name val="Cambria"/>
      <family val="2"/>
      <scheme val="major"/>
    </font>
    <font>
      <b/>
      <sz val="9"/>
      <name val="Cambria"/>
      <family val="2"/>
      <scheme val="major"/>
    </font>
    <font>
      <b/>
      <sz val="9"/>
      <color rgb="FF000000"/>
      <name val="Cambria"/>
      <family val="2"/>
      <scheme val="major"/>
    </font>
    <font>
      <sz val="11"/>
      <color rgb="FF000000"/>
      <name val="Calibri"/>
      <family val="2"/>
    </font>
    <font>
      <sz val="11"/>
      <color rgb="FFFFFFFF"/>
      <name val="Calibri"/>
      <family val="2"/>
    </font>
    <font>
      <sz val="9"/>
      <name val="Calibri"/>
      <scheme val="minor"/>
    </font>
    <font>
      <sz val="9"/>
      <color rgb="FF000000"/>
      <name val="Calibri"/>
      <scheme val="minor"/>
    </font>
    <font>
      <b/>
      <sz val="9"/>
      <name val="Calibri"/>
      <scheme val="minor"/>
    </font>
    <font>
      <b/>
      <sz val="9"/>
      <color rgb="FF000000"/>
      <name val="Calibri"/>
      <scheme val="minor"/>
    </font>
    <font>
      <sz val="9"/>
      <color theme="0"/>
      <name val="Calibri"/>
      <scheme val="minor"/>
    </font>
    <font>
      <sz val="9"/>
      <color theme="1"/>
      <name val="Calibri"/>
      <scheme val="minor"/>
    </font>
    <font>
      <sz val="9"/>
      <color rgb="FF006100"/>
      <name val="Calibri"/>
      <scheme val="minor"/>
    </font>
    <font>
      <sz val="10"/>
      <color theme="1"/>
      <name val="Calibri"/>
      <scheme val="minor"/>
    </font>
    <font>
      <sz val="11"/>
      <color rgb="FF000000"/>
      <name val="Aptos Narrow"/>
      <family val="2"/>
    </font>
    <font>
      <sz val="11"/>
      <color rgb="FFE97132"/>
      <name val="Calibri"/>
      <family val="2"/>
    </font>
    <font>
      <b/>
      <sz val="9"/>
      <name val="Calibri Light"/>
      <family val="2"/>
    </font>
    <font>
      <b/>
      <sz val="9"/>
      <color rgb="FF000000"/>
      <name val="Calibri Light"/>
      <family val="2"/>
    </font>
  </fonts>
  <fills count="58">
    <fill>
      <patternFill patternType="none"/>
    </fill>
    <fill>
      <patternFill patternType="gray125"/>
    </fill>
    <fill>
      <patternFill patternType="solid">
        <fgColor theme="6" tint="0.39997558519241921"/>
        <bgColor indexed="65"/>
      </patternFill>
    </fill>
    <fill>
      <patternFill patternType="solid">
        <fgColor theme="0"/>
        <bgColor indexed="64"/>
      </patternFill>
    </fill>
    <fill>
      <patternFill patternType="solid">
        <fgColor rgb="FFC6EFCE"/>
      </patternFill>
    </fill>
    <fill>
      <patternFill patternType="solid">
        <fgColor theme="7" tint="0.39997558519241921"/>
        <bgColor indexed="65"/>
      </patternFill>
    </fill>
    <fill>
      <patternFill patternType="solid">
        <fgColor theme="8" tint="0.39997558519241921"/>
        <bgColor indexed="65"/>
      </patternFill>
    </fill>
    <fill>
      <patternFill patternType="solid">
        <fgColor rgb="FFFFFF00"/>
        <bgColor indexed="64"/>
      </patternFill>
    </fill>
    <fill>
      <patternFill patternType="solid">
        <fgColor rgb="FFFFCCFF"/>
        <bgColor indexed="64"/>
      </patternFill>
    </fill>
    <fill>
      <patternFill patternType="solid">
        <fgColor rgb="FF24FC39"/>
        <bgColor indexed="64"/>
      </patternFill>
    </fill>
    <fill>
      <patternFill patternType="solid">
        <fgColor theme="0" tint="-0.249977111117893"/>
        <bgColor indexed="64"/>
      </patternFill>
    </fill>
    <fill>
      <patternFill patternType="solid">
        <fgColor rgb="FFFF0000"/>
        <bgColor indexed="64"/>
      </patternFill>
    </fill>
    <fill>
      <patternFill patternType="solid">
        <fgColor theme="9"/>
        <bgColor indexed="64"/>
      </patternFill>
    </fill>
    <fill>
      <patternFill patternType="solid">
        <fgColor rgb="FF79FFFF"/>
        <bgColor indexed="64"/>
      </patternFill>
    </fill>
    <fill>
      <patternFill patternType="solid">
        <fgColor theme="4"/>
        <bgColor indexed="64"/>
      </patternFill>
    </fill>
    <fill>
      <patternFill patternType="solid">
        <fgColor rgb="FF7030A0"/>
        <bgColor indexed="64"/>
      </patternFill>
    </fill>
    <fill>
      <patternFill patternType="solid">
        <fgColor theme="4" tint="0.79998168889431442"/>
        <bgColor indexed="64"/>
      </patternFill>
    </fill>
    <fill>
      <patternFill patternType="solid">
        <fgColor rgb="FF0070C0"/>
        <bgColor indexed="64"/>
      </patternFill>
    </fill>
    <fill>
      <patternFill patternType="solid">
        <fgColor rgb="FF00FF00"/>
        <bgColor indexed="64"/>
      </patternFill>
    </fill>
    <fill>
      <patternFill patternType="darkUp">
        <fgColor rgb="FF00B050"/>
        <bgColor rgb="FF24FC39"/>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ABF8F"/>
        <bgColor rgb="FF000000"/>
      </patternFill>
    </fill>
    <fill>
      <patternFill patternType="solid">
        <fgColor rgb="FFFFFF99"/>
        <bgColor rgb="FF000000"/>
      </patternFill>
    </fill>
    <fill>
      <patternFill patternType="solid">
        <fgColor theme="4"/>
        <bgColor rgb="FF000000"/>
      </patternFill>
    </fill>
    <fill>
      <patternFill patternType="solid">
        <fgColor rgb="FFFFCCFF"/>
        <bgColor rgb="FF000000"/>
      </patternFill>
    </fill>
    <fill>
      <patternFill patternType="solid">
        <fgColor rgb="FFFCD5B4"/>
        <bgColor rgb="FF000000"/>
      </patternFill>
    </fill>
    <fill>
      <patternFill patternType="solid">
        <fgColor rgb="FFFFFFFF"/>
        <bgColor rgb="FF000000"/>
      </patternFill>
    </fill>
    <fill>
      <patternFill patternType="solid">
        <fgColor rgb="FFB8CCE4"/>
        <bgColor rgb="FF000000"/>
      </patternFill>
    </fill>
    <fill>
      <patternFill patternType="solid">
        <fgColor theme="1"/>
        <bgColor rgb="FF000000"/>
      </patternFill>
    </fill>
    <fill>
      <patternFill patternType="solid">
        <fgColor rgb="FF79FFFF"/>
        <bgColor rgb="FF000000"/>
      </patternFill>
    </fill>
    <fill>
      <patternFill patternType="solid">
        <fgColor rgb="FFFFFF00"/>
        <bgColor rgb="FF000000"/>
      </patternFill>
    </fill>
    <fill>
      <patternFill patternType="solid">
        <fgColor rgb="FFFFC000"/>
        <bgColor rgb="FF000000"/>
      </patternFill>
    </fill>
    <fill>
      <patternFill patternType="solid">
        <fgColor rgb="FF2F75B5"/>
        <bgColor rgb="FF000000"/>
      </patternFill>
    </fill>
    <fill>
      <patternFill patternType="solid">
        <fgColor rgb="FF808080"/>
        <bgColor rgb="FF000000"/>
      </patternFill>
    </fill>
    <fill>
      <patternFill patternType="solid">
        <fgColor rgb="FF538DD5"/>
        <bgColor rgb="FF000000"/>
      </patternFill>
    </fill>
    <fill>
      <patternFill patternType="solid">
        <fgColor rgb="FF808080"/>
        <bgColor indexed="64"/>
      </patternFill>
    </fill>
    <fill>
      <patternFill patternType="solid">
        <fgColor theme="6"/>
        <bgColor rgb="FF000000"/>
      </patternFill>
    </fill>
    <fill>
      <patternFill patternType="solid">
        <fgColor theme="0"/>
        <bgColor rgb="FF000000"/>
      </patternFill>
    </fill>
    <fill>
      <patternFill patternType="solid">
        <fgColor theme="5"/>
        <bgColor indexed="64"/>
      </patternFill>
    </fill>
    <fill>
      <patternFill patternType="solid">
        <fgColor rgb="FFF8CBAD"/>
        <bgColor indexed="64"/>
      </patternFill>
    </fill>
    <fill>
      <patternFill patternType="solid">
        <fgColor rgb="FFFF0000"/>
        <bgColor rgb="FF000000"/>
      </patternFill>
    </fill>
    <fill>
      <patternFill patternType="solid">
        <fgColor rgb="FFD0CECE"/>
        <bgColor rgb="FF000000"/>
      </patternFill>
    </fill>
    <fill>
      <patternFill patternType="solid">
        <fgColor rgb="FFBDD7EE"/>
        <bgColor rgb="FF000000"/>
      </patternFill>
    </fill>
    <fill>
      <patternFill patternType="solid">
        <fgColor rgb="FFFFD966"/>
        <bgColor rgb="FF000000"/>
      </patternFill>
    </fill>
    <fill>
      <patternFill patternType="solid">
        <fgColor rgb="FF7030A0"/>
        <bgColor rgb="FF000000"/>
      </patternFill>
    </fill>
    <fill>
      <patternFill patternType="solid">
        <fgColor rgb="FF66CCFF"/>
        <bgColor rgb="FF000000"/>
      </patternFill>
    </fill>
    <fill>
      <patternFill patternType="solid">
        <fgColor rgb="FF92D050"/>
        <bgColor rgb="FF000000"/>
      </patternFill>
    </fill>
    <fill>
      <patternFill patternType="solid">
        <fgColor rgb="FF336699"/>
        <bgColor rgb="FF000000"/>
      </patternFill>
    </fill>
    <fill>
      <patternFill patternType="solid">
        <fgColor theme="0" tint="-0.14999847407452621"/>
        <bgColor indexed="64"/>
      </patternFill>
    </fill>
    <fill>
      <patternFill patternType="solid">
        <fgColor theme="1" tint="0.499984740745262"/>
        <bgColor indexed="64"/>
      </patternFill>
    </fill>
    <fill>
      <patternFill patternType="solid">
        <fgColor rgb="FFF2F2F2"/>
        <bgColor rgb="FF000000"/>
      </patternFill>
    </fill>
    <fill>
      <patternFill patternType="solid">
        <fgColor rgb="FFE2EFDA"/>
        <bgColor rgb="FF000000"/>
      </patternFill>
    </fill>
    <fill>
      <patternFill patternType="solid">
        <fgColor rgb="FFB5E6A2"/>
        <bgColor rgb="FF000000"/>
      </patternFill>
    </fill>
    <fill>
      <patternFill patternType="solid">
        <fgColor rgb="FFE97132"/>
        <bgColor rgb="FF000000"/>
      </patternFill>
    </fill>
    <fill>
      <patternFill patternType="solid">
        <fgColor rgb="FFFF33CC"/>
        <bgColor rgb="FF000000"/>
      </patternFill>
    </fill>
    <fill>
      <patternFill patternType="solid">
        <fgColor rgb="FFC1F0C8"/>
        <bgColor rgb="FF000000"/>
      </patternFill>
    </fill>
    <fill>
      <patternFill patternType="solid">
        <fgColor rgb="FFE7E6E6"/>
        <bgColor rgb="FF000000"/>
      </patternFill>
    </fill>
  </fills>
  <borders count="10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n">
        <color indexed="64"/>
      </right>
      <top/>
      <bottom/>
      <diagonal/>
    </border>
    <border>
      <left style="thick">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ck">
        <color indexed="64"/>
      </left>
      <right style="thin">
        <color indexed="64"/>
      </right>
      <top style="thin">
        <color rgb="FF000000"/>
      </top>
      <bottom/>
      <diagonal/>
    </border>
    <border>
      <left style="thin">
        <color indexed="64"/>
      </left>
      <right style="thin">
        <color indexed="64"/>
      </right>
      <top style="thin">
        <color rgb="FF000000"/>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rgb="FF000000"/>
      </top>
      <bottom style="thick">
        <color indexed="64"/>
      </bottom>
      <diagonal/>
    </border>
    <border>
      <left style="thin">
        <color indexed="64"/>
      </left>
      <right style="thin">
        <color indexed="64"/>
      </right>
      <top style="thin">
        <color rgb="FF000000"/>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diagonal/>
    </border>
    <border>
      <left style="thin">
        <color indexed="64"/>
      </left>
      <right style="thick">
        <color indexed="64"/>
      </right>
      <top style="thin">
        <color rgb="FF000000"/>
      </top>
      <bottom style="thin">
        <color rgb="FF000000"/>
      </bottom>
      <diagonal/>
    </border>
    <border>
      <left style="thin">
        <color indexed="64"/>
      </left>
      <right style="thick">
        <color indexed="64"/>
      </right>
      <top style="thin">
        <color rgb="FF000000"/>
      </top>
      <bottom/>
      <diagonal/>
    </border>
    <border>
      <left style="thin">
        <color indexed="64"/>
      </left>
      <right style="thick">
        <color indexed="64"/>
      </right>
      <top style="thin">
        <color rgb="FF000000"/>
      </top>
      <bottom style="thick">
        <color indexed="64"/>
      </bottom>
      <diagonal/>
    </border>
    <border>
      <left/>
      <right style="thin">
        <color indexed="64"/>
      </right>
      <top style="thick">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ck">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rgb="FF000000"/>
      </left>
      <right style="medium">
        <color indexed="64"/>
      </right>
      <top style="thin">
        <color rgb="FF000000"/>
      </top>
      <bottom/>
      <diagonal/>
    </border>
    <border>
      <left style="medium">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rgb="FF000000"/>
      </left>
      <right/>
      <top/>
      <bottom style="medium">
        <color rgb="FF000000"/>
      </bottom>
      <diagonal/>
    </border>
    <border>
      <left/>
      <right style="medium">
        <color indexed="64"/>
      </right>
      <top/>
      <bottom style="medium">
        <color rgb="FF000000"/>
      </bottom>
      <diagonal/>
    </border>
    <border>
      <left style="thin">
        <color auto="1"/>
      </left>
      <right/>
      <top style="medium">
        <color auto="1"/>
      </top>
      <bottom style="medium">
        <color auto="1"/>
      </bottom>
      <diagonal/>
    </border>
    <border>
      <left/>
      <right style="medium">
        <color auto="1"/>
      </right>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rgb="FF000000"/>
      </left>
      <right style="medium">
        <color indexed="64"/>
      </right>
      <top style="thin">
        <color rgb="FF000000"/>
      </top>
      <bottom style="thin">
        <color rgb="FF000000"/>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medium">
        <color auto="1"/>
      </bottom>
      <diagonal/>
    </border>
    <border>
      <left style="medium">
        <color indexed="64"/>
      </left>
      <right style="medium">
        <color indexed="64"/>
      </right>
      <top style="thin">
        <color auto="1"/>
      </top>
      <bottom style="medium">
        <color indexed="64"/>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auto="1"/>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top style="thin">
        <color rgb="FF000000"/>
      </top>
      <bottom/>
      <diagonal/>
    </border>
    <border>
      <left/>
      <right style="medium">
        <color indexed="64"/>
      </right>
      <top style="thin">
        <color rgb="FF000000"/>
      </top>
      <bottom/>
      <diagonal/>
    </border>
    <border>
      <left style="medium">
        <color indexed="64"/>
      </left>
      <right style="thin">
        <color rgb="FF000000"/>
      </right>
      <top style="thin">
        <color rgb="FF000000"/>
      </top>
      <bottom style="thin">
        <color rgb="FF000000"/>
      </bottom>
      <diagonal/>
    </border>
    <border>
      <left style="medium">
        <color auto="1"/>
      </left>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top style="thin">
        <color rgb="FF000000"/>
      </top>
      <bottom style="medium">
        <color auto="1"/>
      </bottom>
      <diagonal/>
    </border>
    <border>
      <left/>
      <right style="medium">
        <color auto="1"/>
      </right>
      <top style="thin">
        <color rgb="FF000000"/>
      </top>
      <bottom style="medium">
        <color auto="1"/>
      </bottom>
      <diagonal/>
    </border>
    <border>
      <left/>
      <right/>
      <top style="thin">
        <color rgb="FF000000"/>
      </top>
      <bottom style="medium">
        <color auto="1"/>
      </bottom>
      <diagonal/>
    </border>
    <border>
      <left style="thin">
        <color auto="1"/>
      </left>
      <right/>
      <top style="thin">
        <color rgb="FF000000"/>
      </top>
      <bottom style="thin">
        <color auto="1"/>
      </bottom>
      <diagonal/>
    </border>
    <border>
      <left style="medium">
        <color rgb="FF000000"/>
      </left>
      <right/>
      <top style="medium">
        <color rgb="FF000000"/>
      </top>
      <bottom/>
      <diagonal/>
    </border>
    <border>
      <left/>
      <right style="medium">
        <color indexed="64"/>
      </right>
      <top style="medium">
        <color rgb="FF000000"/>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rgb="FF000000"/>
      </left>
      <right/>
      <top/>
      <bottom/>
      <diagonal/>
    </border>
    <border>
      <left style="medium">
        <color auto="1"/>
      </left>
      <right/>
      <top style="thin">
        <color auto="1"/>
      </top>
      <bottom/>
      <diagonal/>
    </border>
    <border>
      <left style="thin">
        <color rgb="FF000000"/>
      </left>
      <right style="thin">
        <color rgb="FF000000"/>
      </right>
      <top/>
      <bottom/>
      <diagonal/>
    </border>
    <border>
      <left style="thin">
        <color rgb="FF000000"/>
      </left>
      <right style="medium">
        <color indexed="64"/>
      </right>
      <top/>
      <bottom/>
      <diagonal/>
    </border>
    <border>
      <left style="thin">
        <color auto="1"/>
      </left>
      <right style="medium">
        <color auto="1"/>
      </right>
      <top/>
      <bottom style="thin">
        <color auto="1"/>
      </bottom>
      <diagonal/>
    </border>
    <border>
      <left/>
      <right/>
      <top/>
      <bottom style="medium">
        <color auto="1"/>
      </bottom>
      <diagonal/>
    </border>
    <border>
      <left style="medium">
        <color auto="1"/>
      </left>
      <right style="medium">
        <color auto="1"/>
      </right>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rgb="FF000000"/>
      </left>
      <right/>
      <top/>
      <bottom/>
      <diagonal/>
    </border>
    <border>
      <left/>
      <right style="thin">
        <color indexed="64"/>
      </right>
      <top/>
      <bottom style="thin">
        <color indexed="64"/>
      </bottom>
      <diagonal/>
    </border>
    <border>
      <left style="medium">
        <color auto="1"/>
      </left>
      <right/>
      <top/>
      <bottom/>
      <diagonal/>
    </border>
    <border>
      <left style="thin">
        <color rgb="FF000000"/>
      </left>
      <right/>
      <top style="medium">
        <color auto="1"/>
      </top>
      <bottom style="thin">
        <color rgb="FF000000"/>
      </bottom>
      <diagonal/>
    </border>
    <border>
      <left style="medium">
        <color auto="1"/>
      </left>
      <right style="thin">
        <color auto="1"/>
      </right>
      <top style="thin">
        <color auto="1"/>
      </top>
      <bottom/>
      <diagonal/>
    </border>
    <border>
      <left/>
      <right style="thin">
        <color rgb="FF000000"/>
      </right>
      <top style="medium">
        <color auto="1"/>
      </top>
      <bottom/>
      <diagonal/>
    </border>
    <border>
      <left style="thin">
        <color indexed="64"/>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rgb="FF000000"/>
      </top>
      <bottom style="thin">
        <color rgb="FF000000"/>
      </bottom>
      <diagonal/>
    </border>
    <border>
      <left/>
      <right/>
      <top/>
      <bottom style="thin">
        <color indexed="64"/>
      </bottom>
      <diagonal/>
    </border>
  </borders>
  <cellStyleXfs count="5">
    <xf numFmtId="0" fontId="0" fillId="0" borderId="0"/>
    <xf numFmtId="0" fontId="2" fillId="2" borderId="0" applyNumberFormat="0" applyBorder="0" applyAlignment="0" applyProtection="0"/>
    <xf numFmtId="0" fontId="6"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cellStyleXfs>
  <cellXfs count="364">
    <xf numFmtId="0" fontId="0" fillId="0" borderId="0" xfId="0"/>
    <xf numFmtId="0" fontId="4" fillId="0" borderId="0" xfId="0" applyFont="1"/>
    <xf numFmtId="0" fontId="4" fillId="0" borderId="0" xfId="0" applyFont="1" applyAlignment="1">
      <alignment horizontal="right"/>
    </xf>
    <xf numFmtId="0" fontId="3" fillId="3" borderId="1" xfId="0" applyFont="1" applyFill="1" applyBorder="1" applyAlignment="1">
      <alignment horizontal="right" vertical="center"/>
    </xf>
    <xf numFmtId="0" fontId="4" fillId="3" borderId="1" xfId="0" applyFont="1" applyFill="1" applyBorder="1" applyAlignment="1">
      <alignment horizontal="right" vertical="center"/>
    </xf>
    <xf numFmtId="0" fontId="8" fillId="3" borderId="1" xfId="0" applyFont="1" applyFill="1" applyBorder="1" applyAlignment="1">
      <alignment horizontal="right" vertical="center"/>
    </xf>
    <xf numFmtId="0" fontId="3" fillId="3" borderId="1" xfId="1" applyFont="1" applyFill="1" applyBorder="1" applyAlignment="1">
      <alignment horizontal="right" vertical="center"/>
    </xf>
    <xf numFmtId="0" fontId="4" fillId="0" borderId="0" xfId="0" applyFont="1" applyAlignment="1">
      <alignment horizontal="right" vertical="center"/>
    </xf>
    <xf numFmtId="0" fontId="3" fillId="3" borderId="2" xfId="0" applyFont="1" applyFill="1" applyBorder="1" applyAlignment="1">
      <alignment horizontal="right" vertical="center"/>
    </xf>
    <xf numFmtId="0" fontId="5" fillId="8" borderId="1" xfId="2" applyFont="1" applyFill="1" applyBorder="1" applyAlignment="1">
      <alignment horizontal="center" vertical="center"/>
    </xf>
    <xf numFmtId="0" fontId="0" fillId="10" borderId="1" xfId="2" applyFont="1" applyFill="1" applyBorder="1" applyAlignment="1">
      <alignment horizontal="center" vertical="center"/>
    </xf>
    <xf numFmtId="0" fontId="5" fillId="7" borderId="1" xfId="2" applyFont="1" applyFill="1" applyBorder="1" applyAlignment="1">
      <alignment horizontal="center" vertical="center"/>
    </xf>
    <xf numFmtId="0" fontId="5" fillId="9" borderId="1" xfId="2" applyFont="1" applyFill="1" applyBorder="1" applyAlignment="1">
      <alignment horizontal="center" vertical="center"/>
    </xf>
    <xf numFmtId="0" fontId="9" fillId="8" borderId="1" xfId="2" applyFont="1" applyFill="1" applyBorder="1" applyAlignment="1">
      <alignment horizontal="center" vertical="center"/>
    </xf>
    <xf numFmtId="0" fontId="0" fillId="7" borderId="1" xfId="2" applyFont="1" applyFill="1" applyBorder="1" applyAlignment="1">
      <alignment horizontal="center" vertical="center"/>
    </xf>
    <xf numFmtId="0" fontId="0" fillId="9" borderId="1" xfId="2" applyFont="1" applyFill="1" applyBorder="1" applyAlignment="1">
      <alignment horizontal="center" vertical="center"/>
    </xf>
    <xf numFmtId="0" fontId="5" fillId="8" borderId="6" xfId="2" applyFont="1" applyFill="1" applyBorder="1" applyAlignment="1">
      <alignment horizontal="center" vertical="center"/>
    </xf>
    <xf numFmtId="0" fontId="3" fillId="3" borderId="6" xfId="0" applyFont="1" applyFill="1" applyBorder="1" applyAlignment="1">
      <alignment horizontal="right" vertical="center"/>
    </xf>
    <xf numFmtId="0" fontId="8" fillId="10" borderId="6" xfId="0" applyFont="1" applyFill="1" applyBorder="1" applyAlignment="1">
      <alignment horizontal="center" vertical="center"/>
    </xf>
    <xf numFmtId="0" fontId="4" fillId="0" borderId="0" xfId="0" applyFont="1" applyAlignment="1">
      <alignment horizontal="center" vertical="center"/>
    </xf>
    <xf numFmtId="0" fontId="4" fillId="13" borderId="3" xfId="2" applyFont="1" applyFill="1" applyBorder="1" applyAlignment="1">
      <alignment horizontal="center" vertical="center"/>
    </xf>
    <xf numFmtId="0" fontId="11" fillId="3" borderId="1" xfId="0" applyFont="1" applyFill="1" applyBorder="1" applyAlignment="1">
      <alignment horizontal="center" vertical="center"/>
    </xf>
    <xf numFmtId="15" fontId="3" fillId="0" borderId="6" xfId="0" applyNumberFormat="1" applyFont="1" applyBorder="1" applyAlignment="1">
      <alignment vertical="center"/>
    </xf>
    <xf numFmtId="0" fontId="0" fillId="8" borderId="6" xfId="2" applyFont="1" applyFill="1" applyBorder="1" applyAlignment="1">
      <alignment horizontal="center" vertical="center"/>
    </xf>
    <xf numFmtId="0" fontId="3" fillId="0" borderId="0" xfId="0" applyFont="1" applyAlignment="1">
      <alignment horizontal="center" vertical="center"/>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xf>
    <xf numFmtId="0" fontId="4" fillId="16" borderId="1" xfId="0" applyFont="1" applyFill="1" applyBorder="1" applyAlignment="1">
      <alignment horizontal="right" vertical="center"/>
    </xf>
    <xf numFmtId="0" fontId="3" fillId="16" borderId="1" xfId="0" applyFont="1" applyFill="1" applyBorder="1" applyAlignment="1">
      <alignment horizontal="right" vertical="center"/>
    </xf>
    <xf numFmtId="0" fontId="3" fillId="16" borderId="1" xfId="1" applyFont="1" applyFill="1" applyBorder="1" applyAlignment="1">
      <alignment horizontal="right" vertical="center"/>
    </xf>
    <xf numFmtId="0" fontId="4" fillId="16" borderId="2" xfId="0" applyFont="1" applyFill="1" applyBorder="1" applyAlignment="1">
      <alignment horizontal="right" vertical="center"/>
    </xf>
    <xf numFmtId="0" fontId="4" fillId="0" borderId="0" xfId="0" applyFont="1" applyAlignment="1">
      <alignment vertical="center"/>
    </xf>
    <xf numFmtId="0" fontId="11" fillId="0" borderId="1" xfId="0" applyFont="1" applyBorder="1" applyAlignment="1">
      <alignment vertical="center"/>
    </xf>
    <xf numFmtId="0" fontId="7" fillId="0" borderId="0" xfId="3" applyFont="1" applyFill="1" applyAlignment="1">
      <alignment vertical="center"/>
    </xf>
    <xf numFmtId="0" fontId="7" fillId="0" borderId="0" xfId="4" applyFont="1" applyFill="1" applyAlignment="1">
      <alignment vertical="center"/>
    </xf>
    <xf numFmtId="0" fontId="4" fillId="8" borderId="1" xfId="2" applyFont="1" applyFill="1" applyBorder="1" applyAlignment="1">
      <alignment horizontal="center" vertical="center"/>
    </xf>
    <xf numFmtId="0" fontId="16" fillId="8" borderId="1" xfId="2" applyFont="1" applyFill="1" applyBorder="1" applyAlignment="1">
      <alignment horizontal="center" vertical="center"/>
    </xf>
    <xf numFmtId="0" fontId="16" fillId="9" borderId="1" xfId="2" applyFont="1" applyFill="1" applyBorder="1" applyAlignment="1">
      <alignment horizontal="center" vertical="center"/>
    </xf>
    <xf numFmtId="0" fontId="10" fillId="14" borderId="7" xfId="0" applyFont="1" applyFill="1" applyBorder="1" applyAlignment="1">
      <alignment horizontal="center" vertical="center" wrapText="1"/>
    </xf>
    <xf numFmtId="0" fontId="17" fillId="15" borderId="1" xfId="2" applyFont="1" applyFill="1" applyBorder="1" applyAlignment="1">
      <alignment horizontal="center" vertical="center"/>
    </xf>
    <xf numFmtId="0" fontId="0" fillId="12" borderId="3" xfId="2" applyFont="1" applyFill="1" applyBorder="1" applyAlignment="1">
      <alignment horizontal="center" vertical="center"/>
    </xf>
    <xf numFmtId="0" fontId="17" fillId="11" borderId="1" xfId="2" applyFont="1" applyFill="1" applyBorder="1" applyAlignment="1">
      <alignment horizontal="center" vertical="center"/>
    </xf>
    <xf numFmtId="0" fontId="18" fillId="13" borderId="3" xfId="0" applyFont="1" applyFill="1" applyBorder="1" applyAlignment="1">
      <alignment horizontal="center" vertical="center" wrapText="1"/>
    </xf>
    <xf numFmtId="0" fontId="18" fillId="12" borderId="1" xfId="2" applyFont="1" applyFill="1" applyBorder="1" applyAlignment="1">
      <alignment horizontal="center" vertical="center" wrapText="1"/>
    </xf>
    <xf numFmtId="0" fontId="18" fillId="13" borderId="3" xfId="2" applyFont="1" applyFill="1" applyBorder="1" applyAlignment="1">
      <alignment horizontal="center" vertical="center"/>
    </xf>
    <xf numFmtId="0" fontId="0" fillId="17" borderId="1" xfId="2" applyFont="1" applyFill="1" applyBorder="1" applyAlignment="1">
      <alignment horizontal="center" vertical="center"/>
    </xf>
    <xf numFmtId="0" fontId="9" fillId="17" borderId="1" xfId="2" applyFont="1" applyFill="1" applyBorder="1" applyAlignment="1">
      <alignment horizontal="center" vertical="center"/>
    </xf>
    <xf numFmtId="0" fontId="2" fillId="17" borderId="1" xfId="2" applyFont="1" applyFill="1" applyBorder="1" applyAlignment="1">
      <alignment horizontal="center" vertical="center"/>
    </xf>
    <xf numFmtId="0" fontId="5" fillId="19" borderId="1" xfId="2" applyFont="1" applyFill="1" applyBorder="1" applyAlignment="1">
      <alignment horizontal="center" vertical="center"/>
    </xf>
    <xf numFmtId="0" fontId="0" fillId="19" borderId="1" xfId="2" applyFont="1" applyFill="1" applyBorder="1" applyAlignment="1">
      <alignment horizontal="center" vertical="center"/>
    </xf>
    <xf numFmtId="0" fontId="0" fillId="0" borderId="0" xfId="0" applyAlignment="1">
      <alignment vertical="center"/>
    </xf>
    <xf numFmtId="0" fontId="4" fillId="0" borderId="18" xfId="0" applyFont="1" applyBorder="1"/>
    <xf numFmtId="0" fontId="4" fillId="0" borderId="21" xfId="0" applyFont="1" applyBorder="1"/>
    <xf numFmtId="0" fontId="4" fillId="0" borderId="1" xfId="0" applyFont="1" applyBorder="1" applyAlignment="1">
      <alignment horizontal="right" vertical="center"/>
    </xf>
    <xf numFmtId="0" fontId="10" fillId="0" borderId="7" xfId="0" applyFont="1" applyBorder="1" applyAlignment="1">
      <alignment horizontal="center" vertical="center" wrapText="1"/>
    </xf>
    <xf numFmtId="0" fontId="0" fillId="7" borderId="13" xfId="0" applyFill="1" applyBorder="1" applyAlignment="1">
      <alignment horizontal="center" vertical="center"/>
    </xf>
    <xf numFmtId="0" fontId="2" fillId="17" borderId="14" xfId="0" applyFont="1" applyFill="1" applyBorder="1" applyAlignment="1">
      <alignment horizontal="center" vertical="center"/>
    </xf>
    <xf numFmtId="0" fontId="0" fillId="18" borderId="23" xfId="0"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4"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5" xfId="0" applyBorder="1" applyAlignment="1">
      <alignment horizontal="center" vertical="center"/>
    </xf>
    <xf numFmtId="0" fontId="4" fillId="9" borderId="1" xfId="0" applyFont="1" applyFill="1" applyBorder="1"/>
    <xf numFmtId="0" fontId="4" fillId="7" borderId="1" xfId="0" applyFont="1" applyFill="1" applyBorder="1"/>
    <xf numFmtId="0" fontId="4" fillId="8" borderId="1" xfId="0" applyFont="1" applyFill="1" applyBorder="1"/>
    <xf numFmtId="0" fontId="4" fillId="7" borderId="1" xfId="0" applyFont="1" applyFill="1" applyBorder="1" applyAlignment="1">
      <alignment horizontal="center" vertical="center"/>
    </xf>
    <xf numFmtId="0" fontId="22" fillId="0" borderId="0" xfId="0" applyFont="1" applyAlignment="1">
      <alignment vertical="center" wrapText="1"/>
    </xf>
    <xf numFmtId="0" fontId="23" fillId="0" borderId="0" xfId="0" applyFont="1"/>
    <xf numFmtId="0" fontId="24" fillId="0" borderId="0" xfId="0" applyFont="1" applyAlignment="1">
      <alignment vertical="center" wrapText="1"/>
    </xf>
    <xf numFmtId="0" fontId="24" fillId="0" borderId="0" xfId="0" applyFont="1" applyAlignment="1">
      <alignment horizontal="right" vertical="center" wrapText="1"/>
    </xf>
    <xf numFmtId="0" fontId="25" fillId="0" borderId="0" xfId="0" applyFont="1" applyAlignment="1">
      <alignment horizontal="center" vertical="center" wrapText="1"/>
    </xf>
    <xf numFmtId="0" fontId="22" fillId="0" borderId="53" xfId="0" applyFont="1" applyBorder="1" applyAlignment="1">
      <alignment vertical="center" wrapText="1"/>
    </xf>
    <xf numFmtId="0" fontId="22" fillId="0" borderId="54" xfId="0" applyFont="1" applyBorder="1" applyAlignment="1">
      <alignment vertical="center" wrapText="1"/>
    </xf>
    <xf numFmtId="0" fontId="22" fillId="0" borderId="56" xfId="0" applyFont="1" applyBorder="1" applyAlignment="1">
      <alignment vertical="center" wrapText="1"/>
    </xf>
    <xf numFmtId="0" fontId="25" fillId="26" borderId="62" xfId="0" applyFont="1" applyFill="1" applyBorder="1" applyAlignment="1">
      <alignment horizontal="center" vertical="center" wrapText="1"/>
    </xf>
    <xf numFmtId="0" fontId="25" fillId="26" borderId="7" xfId="0" applyFont="1" applyFill="1" applyBorder="1" applyAlignment="1">
      <alignment horizontal="center" vertical="center" wrapText="1"/>
    </xf>
    <xf numFmtId="0" fontId="25" fillId="1" borderId="49" xfId="0" applyFont="1" applyFill="1" applyBorder="1" applyAlignment="1">
      <alignment horizontal="center" vertical="center" wrapText="1"/>
    </xf>
    <xf numFmtId="0" fontId="25" fillId="35" borderId="1" xfId="0" applyFont="1" applyFill="1" applyBorder="1" applyAlignment="1">
      <alignment horizontal="center" vertical="center" wrapText="1"/>
    </xf>
    <xf numFmtId="0" fontId="24" fillId="30" borderId="66" xfId="0" applyFont="1" applyFill="1" applyBorder="1" applyAlignment="1">
      <alignment vertical="center" wrapText="1"/>
    </xf>
    <xf numFmtId="0" fontId="25" fillId="28" borderId="69" xfId="0" applyFont="1" applyFill="1" applyBorder="1" applyAlignment="1">
      <alignment horizontal="center" vertical="center" wrapText="1"/>
    </xf>
    <xf numFmtId="0" fontId="25" fillId="35" borderId="70" xfId="0" applyFont="1" applyFill="1" applyBorder="1" applyAlignment="1">
      <alignment horizontal="center" vertical="center" wrapText="1"/>
    </xf>
    <xf numFmtId="0" fontId="26" fillId="34" borderId="76" xfId="0" applyFont="1" applyFill="1" applyBorder="1" applyAlignment="1">
      <alignment horizontal="center" vertical="center" wrapText="1"/>
    </xf>
    <xf numFmtId="0" fontId="26" fillId="34" borderId="77" xfId="0" applyFont="1" applyFill="1" applyBorder="1" applyAlignment="1">
      <alignment horizontal="center" vertical="center" wrapText="1"/>
    </xf>
    <xf numFmtId="0" fontId="26" fillId="34" borderId="76" xfId="0" applyFont="1" applyFill="1" applyBorder="1" applyAlignment="1">
      <alignment horizontal="left" vertical="center" wrapText="1"/>
    </xf>
    <xf numFmtId="0" fontId="26" fillId="34" borderId="78" xfId="0" applyFont="1" applyFill="1" applyBorder="1" applyAlignment="1">
      <alignment horizontal="left" vertical="center" wrapText="1"/>
    </xf>
    <xf numFmtId="0" fontId="25" fillId="35" borderId="79" xfId="0" applyFont="1" applyFill="1" applyBorder="1" applyAlignment="1">
      <alignment horizontal="center" vertical="center" wrapText="1"/>
    </xf>
    <xf numFmtId="0" fontId="22" fillId="0" borderId="80" xfId="0" applyFont="1" applyBorder="1" applyAlignment="1">
      <alignment vertical="center" wrapText="1"/>
    </xf>
    <xf numFmtId="0" fontId="22" fillId="0" borderId="81" xfId="0" applyFont="1" applyBorder="1" applyAlignment="1">
      <alignment vertical="center" wrapText="1"/>
    </xf>
    <xf numFmtId="0" fontId="25" fillId="28" borderId="82" xfId="0" applyFont="1" applyFill="1" applyBorder="1" applyAlignment="1">
      <alignment horizontal="center" vertical="center" wrapText="1"/>
    </xf>
    <xf numFmtId="0" fontId="25" fillId="35" borderId="83" xfId="0" applyFont="1" applyFill="1" applyBorder="1" applyAlignment="1">
      <alignment horizontal="center" vertical="center" wrapText="1"/>
    </xf>
    <xf numFmtId="0" fontId="25" fillId="35" borderId="31" xfId="0" applyFont="1" applyFill="1" applyBorder="1" applyAlignment="1">
      <alignment horizontal="center" vertical="center" wrapText="1"/>
    </xf>
    <xf numFmtId="0" fontId="22" fillId="0" borderId="84" xfId="0" applyFont="1" applyBorder="1" applyAlignment="1">
      <alignment vertical="center" wrapText="1"/>
    </xf>
    <xf numFmtId="0" fontId="24" fillId="25" borderId="85" xfId="0" applyFont="1" applyFill="1" applyBorder="1" applyAlignment="1">
      <alignment horizontal="center" vertical="center" wrapText="1"/>
    </xf>
    <xf numFmtId="0" fontId="24" fillId="25" borderId="32" xfId="0" applyFont="1" applyFill="1" applyBorder="1" applyAlignment="1">
      <alignment horizontal="center" vertical="center" wrapText="1"/>
    </xf>
    <xf numFmtId="0" fontId="25" fillId="25" borderId="86" xfId="0" applyFont="1" applyFill="1" applyBorder="1" applyAlignment="1">
      <alignment horizontal="center" vertical="center" wrapText="1"/>
    </xf>
    <xf numFmtId="0" fontId="25" fillId="25" borderId="87" xfId="0" applyFont="1" applyFill="1" applyBorder="1" applyAlignment="1">
      <alignment horizontal="center" vertical="center" wrapText="1"/>
    </xf>
    <xf numFmtId="0" fontId="25" fillId="0" borderId="0" xfId="0" applyFont="1" applyAlignment="1">
      <alignment vertical="center" wrapText="1"/>
    </xf>
    <xf numFmtId="0" fontId="25" fillId="35" borderId="88" xfId="0" applyFont="1" applyFill="1" applyBorder="1" applyAlignment="1">
      <alignment horizontal="center" vertical="center" wrapText="1"/>
    </xf>
    <xf numFmtId="0" fontId="25" fillId="28" borderId="49" xfId="0" applyFont="1" applyFill="1" applyBorder="1" applyAlignment="1">
      <alignment horizontal="center" vertical="center" wrapText="1"/>
    </xf>
    <xf numFmtId="0" fontId="25" fillId="38" borderId="6" xfId="0" applyFont="1" applyFill="1" applyBorder="1" applyAlignment="1">
      <alignment horizontal="center" vertical="center" wrapText="1"/>
    </xf>
    <xf numFmtId="0" fontId="24" fillId="0" borderId="36" xfId="0" applyFont="1" applyBorder="1" applyAlignment="1">
      <alignment horizontal="center" vertical="center" wrapText="1"/>
    </xf>
    <xf numFmtId="0" fontId="24" fillId="0" borderId="36" xfId="0" applyFont="1" applyBorder="1" applyAlignment="1">
      <alignment vertical="center" wrapText="1"/>
    </xf>
    <xf numFmtId="0" fontId="24" fillId="0" borderId="38" xfId="0" applyFont="1" applyBorder="1" applyAlignment="1">
      <alignment vertical="center" wrapText="1"/>
    </xf>
    <xf numFmtId="0" fontId="24" fillId="0" borderId="89" xfId="0" applyFont="1" applyBorder="1" applyAlignment="1">
      <alignment horizontal="center" vertical="center" wrapText="1"/>
    </xf>
    <xf numFmtId="0" fontId="24" fillId="0" borderId="89" xfId="0" applyFont="1" applyBorder="1" applyAlignment="1">
      <alignment vertical="center" wrapText="1"/>
    </xf>
    <xf numFmtId="0" fontId="24" fillId="0" borderId="45" xfId="0" applyFont="1" applyBorder="1" applyAlignment="1">
      <alignment vertical="center" wrapText="1"/>
    </xf>
    <xf numFmtId="0" fontId="27" fillId="7" borderId="90" xfId="0" applyFont="1" applyFill="1" applyBorder="1" applyAlignment="1">
      <alignment vertical="center" wrapText="1"/>
    </xf>
    <xf numFmtId="0" fontId="27" fillId="39" borderId="45" xfId="0" applyFont="1" applyFill="1" applyBorder="1" applyAlignment="1">
      <alignment vertical="center" wrapText="1"/>
    </xf>
    <xf numFmtId="0" fontId="24" fillId="7" borderId="90" xfId="0" applyFont="1" applyFill="1" applyBorder="1" applyAlignment="1">
      <alignment vertical="center" wrapText="1"/>
    </xf>
    <xf numFmtId="0" fontId="24" fillId="39" borderId="45" xfId="0" applyFont="1" applyFill="1" applyBorder="1" applyAlignment="1">
      <alignment vertical="center" wrapText="1"/>
    </xf>
    <xf numFmtId="0" fontId="24" fillId="28" borderId="91" xfId="0" applyFont="1" applyFill="1" applyBorder="1" applyAlignment="1">
      <alignment vertical="center" wrapText="1"/>
    </xf>
    <xf numFmtId="0" fontId="24" fillId="31" borderId="1" xfId="0" applyFont="1" applyFill="1" applyBorder="1" applyAlignment="1">
      <alignment vertical="center" wrapText="1"/>
    </xf>
    <xf numFmtId="0" fontId="25" fillId="0" borderId="5" xfId="0" applyFont="1" applyBorder="1" applyAlignment="1">
      <alignment horizontal="center" vertical="center" wrapText="1"/>
    </xf>
    <xf numFmtId="0" fontId="27" fillId="0" borderId="0" xfId="0" applyFont="1" applyAlignment="1">
      <alignment vertical="center" wrapText="1"/>
    </xf>
    <xf numFmtId="0" fontId="24" fillId="35" borderId="92" xfId="0" applyFont="1" applyFill="1" applyBorder="1" applyAlignment="1">
      <alignment vertical="center" wrapText="1"/>
    </xf>
    <xf numFmtId="0" fontId="24" fillId="32" borderId="6" xfId="0" applyFont="1" applyFill="1" applyBorder="1" applyAlignment="1">
      <alignment vertical="center" wrapText="1"/>
    </xf>
    <xf numFmtId="0" fontId="24" fillId="25" borderId="6" xfId="0" applyFont="1" applyFill="1" applyBorder="1" applyAlignment="1">
      <alignment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2" fillId="40" borderId="7" xfId="0" applyFont="1" applyFill="1" applyBorder="1" applyAlignment="1">
      <alignment vertical="center" wrapText="1"/>
    </xf>
    <xf numFmtId="0" fontId="22" fillId="0" borderId="93"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10" fillId="15" borderId="1" xfId="0" applyFont="1" applyFill="1" applyBorder="1" applyAlignment="1">
      <alignment horizontal="center" vertical="center"/>
    </xf>
    <xf numFmtId="0" fontId="0" fillId="49" borderId="1" xfId="2" applyFont="1" applyFill="1" applyBorder="1" applyAlignment="1">
      <alignment horizontal="center" vertical="center"/>
    </xf>
    <xf numFmtId="0" fontId="31" fillId="0" borderId="0" xfId="0" applyFont="1" applyAlignment="1">
      <alignment vertical="center" wrapText="1"/>
    </xf>
    <xf numFmtId="0" fontId="31" fillId="0" borderId="0" xfId="0" applyFont="1" applyAlignment="1">
      <alignment horizontal="right" vertical="center" wrapText="1"/>
    </xf>
    <xf numFmtId="0" fontId="30" fillId="0" borderId="0" xfId="0" applyFont="1" applyAlignment="1">
      <alignment horizontal="center" vertical="center" wrapText="1"/>
    </xf>
    <xf numFmtId="0" fontId="32" fillId="0" borderId="0" xfId="0" applyFont="1" applyAlignment="1">
      <alignment horizontal="center" vertical="center" wrapText="1"/>
    </xf>
    <xf numFmtId="0" fontId="32" fillId="22" borderId="36" xfId="0" applyFont="1" applyFill="1" applyBorder="1" applyAlignment="1">
      <alignment horizontal="center" vertical="center" wrapText="1"/>
    </xf>
    <xf numFmtId="0" fontId="32" fillId="23" borderId="41" xfId="0" applyFont="1" applyFill="1" applyBorder="1" applyAlignment="1">
      <alignment horizontal="center" vertical="center" wrapText="1"/>
    </xf>
    <xf numFmtId="0" fontId="32" fillId="24" borderId="42" xfId="0" applyFont="1" applyFill="1" applyBorder="1" applyAlignment="1">
      <alignment horizontal="center" vertical="center" wrapText="1"/>
    </xf>
    <xf numFmtId="0" fontId="32" fillId="22" borderId="0" xfId="0" applyFont="1" applyFill="1" applyAlignment="1">
      <alignment horizontal="center" vertical="center" wrapText="1"/>
    </xf>
    <xf numFmtId="0" fontId="30" fillId="25" borderId="34" xfId="0" applyFont="1" applyFill="1" applyBorder="1" applyAlignment="1">
      <alignment horizontal="center" vertical="center" wrapText="1"/>
    </xf>
    <xf numFmtId="0" fontId="30" fillId="26" borderId="48" xfId="0" applyFont="1" applyFill="1" applyBorder="1" applyAlignment="1">
      <alignment horizontal="center" vertical="center" wrapText="1"/>
    </xf>
    <xf numFmtId="15" fontId="30" fillId="0" borderId="49" xfId="0" applyNumberFormat="1" applyFont="1" applyBorder="1" applyAlignment="1">
      <alignment horizontal="center" vertical="center" wrapText="1"/>
    </xf>
    <xf numFmtId="0" fontId="35" fillId="0" borderId="7" xfId="0" applyFont="1" applyBorder="1" applyAlignment="1">
      <alignment vertical="center" wrapText="1"/>
    </xf>
    <xf numFmtId="0" fontId="35" fillId="0" borderId="0" xfId="0" applyFont="1" applyAlignment="1">
      <alignment vertical="center" wrapText="1"/>
    </xf>
    <xf numFmtId="0" fontId="35" fillId="0" borderId="56" xfId="0" applyFont="1" applyBorder="1" applyAlignment="1">
      <alignment vertical="center" wrapText="1"/>
    </xf>
    <xf numFmtId="0" fontId="31" fillId="33" borderId="7" xfId="0" applyFont="1" applyFill="1" applyBorder="1" applyAlignment="1">
      <alignment horizontal="center" vertical="center" wrapText="1"/>
    </xf>
    <xf numFmtId="0" fontId="31" fillId="33" borderId="62" xfId="0" applyFont="1" applyFill="1" applyBorder="1" applyAlignment="1">
      <alignment horizontal="center" vertical="center" wrapText="1"/>
    </xf>
    <xf numFmtId="0" fontId="31" fillId="23" borderId="62" xfId="0" applyFont="1" applyFill="1" applyBorder="1" applyAlignment="1">
      <alignment horizontal="center" vertical="center" wrapText="1"/>
    </xf>
    <xf numFmtId="0" fontId="31" fillId="23" borderId="7" xfId="0" applyFont="1" applyFill="1" applyBorder="1" applyAlignment="1">
      <alignment horizontal="center" vertical="center" wrapText="1"/>
    </xf>
    <xf numFmtId="0" fontId="32" fillId="34" borderId="50" xfId="0" applyFont="1" applyFill="1" applyBorder="1" applyAlignment="1">
      <alignment horizontal="center" vertical="center" wrapText="1"/>
    </xf>
    <xf numFmtId="0" fontId="32" fillId="34" borderId="65" xfId="0" applyFont="1" applyFill="1" applyBorder="1" applyAlignment="1">
      <alignment horizontal="center" vertical="center" wrapText="1"/>
    </xf>
    <xf numFmtId="0" fontId="30" fillId="35" borderId="3" xfId="0" applyFont="1" applyFill="1" applyBorder="1" applyAlignment="1">
      <alignment horizontal="center" vertical="center" wrapText="1"/>
    </xf>
    <xf numFmtId="0" fontId="30" fillId="35" borderId="2" xfId="0" applyFont="1" applyFill="1" applyBorder="1" applyAlignment="1">
      <alignment horizontal="center" vertical="center" wrapText="1"/>
    </xf>
    <xf numFmtId="0" fontId="31" fillId="25" borderId="63" xfId="0" applyFont="1" applyFill="1" applyBorder="1" applyAlignment="1">
      <alignment vertical="center" wrapText="1"/>
    </xf>
    <xf numFmtId="0" fontId="31" fillId="30" borderId="66" xfId="0" applyFont="1" applyFill="1" applyBorder="1" applyAlignment="1">
      <alignment vertical="center" wrapText="1"/>
    </xf>
    <xf numFmtId="0" fontId="31" fillId="23" borderId="7" xfId="0" applyFont="1" applyFill="1" applyBorder="1" applyAlignment="1">
      <alignment vertical="center" wrapText="1"/>
    </xf>
    <xf numFmtId="0" fontId="31" fillId="23" borderId="62" xfId="0" applyFont="1" applyFill="1" applyBorder="1" applyAlignment="1">
      <alignment vertical="center" wrapText="1"/>
    </xf>
    <xf numFmtId="0" fontId="30" fillId="1" borderId="49" xfId="0" applyFont="1" applyFill="1" applyBorder="1" applyAlignment="1">
      <alignment horizontal="center" vertical="center" wrapText="1"/>
    </xf>
    <xf numFmtId="0" fontId="30" fillId="35" borderId="1" xfId="0" applyFont="1" applyFill="1" applyBorder="1" applyAlignment="1">
      <alignment horizontal="center" vertical="center" wrapText="1"/>
    </xf>
    <xf numFmtId="0" fontId="30" fillId="35" borderId="6" xfId="0" applyFont="1" applyFill="1" applyBorder="1" applyAlignment="1">
      <alignment horizontal="center" vertical="center" wrapText="1"/>
    </xf>
    <xf numFmtId="0" fontId="31" fillId="23" borderId="67" xfId="0" applyFont="1" applyFill="1" applyBorder="1" applyAlignment="1">
      <alignment horizontal="center" vertical="center" wrapText="1"/>
    </xf>
    <xf numFmtId="0" fontId="31" fillId="23" borderId="68" xfId="0" applyFont="1" applyFill="1" applyBorder="1" applyAlignment="1">
      <alignment horizontal="center" vertical="center" wrapText="1"/>
    </xf>
    <xf numFmtId="0" fontId="30" fillId="36" borderId="1" xfId="0" applyFont="1" applyFill="1" applyBorder="1" applyAlignment="1">
      <alignment horizontal="center" vertical="center" wrapText="1"/>
    </xf>
    <xf numFmtId="0" fontId="36" fillId="36" borderId="1" xfId="0" applyFont="1" applyFill="1" applyBorder="1" applyAlignment="1">
      <alignment horizontal="center" vertical="center" wrapText="1"/>
    </xf>
    <xf numFmtId="0" fontId="36" fillId="36" borderId="6" xfId="0" applyFont="1" applyFill="1" applyBorder="1" applyAlignment="1">
      <alignment horizontal="center" vertical="center" wrapText="1"/>
    </xf>
    <xf numFmtId="0" fontId="30" fillId="36" borderId="6" xfId="0" applyFont="1" applyFill="1" applyBorder="1" applyAlignment="1">
      <alignment horizontal="center" vertical="center" wrapText="1"/>
    </xf>
    <xf numFmtId="0" fontId="36" fillId="35" borderId="1" xfId="0" applyFont="1" applyFill="1" applyBorder="1" applyAlignment="1">
      <alignment horizontal="center" vertical="center" wrapText="1"/>
    </xf>
    <xf numFmtId="0" fontId="30" fillId="35" borderId="70" xfId="0" applyFont="1" applyFill="1" applyBorder="1" applyAlignment="1">
      <alignment horizontal="center" vertical="center" wrapText="1"/>
    </xf>
    <xf numFmtId="0" fontId="37" fillId="8" borderId="0" xfId="0" applyFont="1" applyFill="1"/>
    <xf numFmtId="0" fontId="30" fillId="35" borderId="79" xfId="0" applyFont="1" applyFill="1" applyBorder="1" applyAlignment="1">
      <alignment horizontal="center" vertical="center" wrapText="1"/>
    </xf>
    <xf numFmtId="0" fontId="32" fillId="34" borderId="76" xfId="0" applyFont="1" applyFill="1" applyBorder="1" applyAlignment="1">
      <alignment horizontal="center" vertical="center" wrapText="1"/>
    </xf>
    <xf numFmtId="0" fontId="32" fillId="34" borderId="77" xfId="0" applyFont="1" applyFill="1" applyBorder="1" applyAlignment="1">
      <alignment horizontal="center" vertical="center" wrapText="1"/>
    </xf>
    <xf numFmtId="0" fontId="32" fillId="34" borderId="76" xfId="0" applyFont="1" applyFill="1" applyBorder="1" applyAlignment="1">
      <alignment horizontal="left" vertical="center" wrapText="1"/>
    </xf>
    <xf numFmtId="0" fontId="32" fillId="34" borderId="78" xfId="0" applyFont="1" applyFill="1" applyBorder="1" applyAlignment="1">
      <alignment horizontal="left" vertical="center" wrapText="1"/>
    </xf>
    <xf numFmtId="0" fontId="30" fillId="28" borderId="82" xfId="0" applyFont="1" applyFill="1" applyBorder="1" applyAlignment="1">
      <alignment horizontal="center" vertical="center" wrapText="1"/>
    </xf>
    <xf numFmtId="0" fontId="30" fillId="35" borderId="83" xfId="0" applyFont="1" applyFill="1" applyBorder="1" applyAlignment="1">
      <alignment horizontal="center" vertical="center" wrapText="1"/>
    </xf>
    <xf numFmtId="0" fontId="30" fillId="35" borderId="12" xfId="0" applyFont="1" applyFill="1" applyBorder="1" applyAlignment="1">
      <alignment horizontal="center" vertical="center" wrapText="1"/>
    </xf>
    <xf numFmtId="0" fontId="30" fillId="1" borderId="97" xfId="0" applyFont="1" applyFill="1" applyBorder="1" applyAlignment="1">
      <alignment horizontal="center" vertical="center" wrapText="1"/>
    </xf>
    <xf numFmtId="0" fontId="32" fillId="34" borderId="7" xfId="0" applyFont="1" applyFill="1" applyBorder="1" applyAlignment="1">
      <alignment horizontal="left" vertical="center" wrapText="1"/>
    </xf>
    <xf numFmtId="0" fontId="28" fillId="51" borderId="1" xfId="0" applyFont="1" applyFill="1" applyBorder="1"/>
    <xf numFmtId="0" fontId="28" fillId="51" borderId="2" xfId="0" applyFont="1" applyFill="1" applyBorder="1"/>
    <xf numFmtId="0" fontId="28" fillId="27" borderId="83" xfId="0" applyFont="1" applyFill="1" applyBorder="1"/>
    <xf numFmtId="14" fontId="28" fillId="27" borderId="83" xfId="0" applyNumberFormat="1" applyFont="1" applyFill="1" applyBorder="1"/>
    <xf numFmtId="0" fontId="28" fillId="27" borderId="94" xfId="0" applyFont="1" applyFill="1" applyBorder="1"/>
    <xf numFmtId="0" fontId="28" fillId="42" borderId="94" xfId="0" applyFont="1" applyFill="1" applyBorder="1"/>
    <xf numFmtId="0" fontId="28" fillId="52" borderId="94" xfId="0" applyFont="1" applyFill="1" applyBorder="1"/>
    <xf numFmtId="0" fontId="28" fillId="0" borderId="94" xfId="0" applyFont="1" applyBorder="1"/>
    <xf numFmtId="0" fontId="28" fillId="41" borderId="94" xfId="0" applyFont="1" applyFill="1" applyBorder="1"/>
    <xf numFmtId="0" fontId="28" fillId="43" borderId="94" xfId="0" applyFont="1" applyFill="1" applyBorder="1"/>
    <xf numFmtId="0" fontId="38" fillId="0" borderId="0" xfId="0" applyFont="1"/>
    <xf numFmtId="0" fontId="28" fillId="52" borderId="83" xfId="0" applyFont="1" applyFill="1" applyBorder="1"/>
    <xf numFmtId="0" fontId="28" fillId="44" borderId="94" xfId="0" applyFont="1" applyFill="1" applyBorder="1"/>
    <xf numFmtId="0" fontId="28" fillId="52" borderId="2" xfId="0" applyFont="1" applyFill="1" applyBorder="1"/>
    <xf numFmtId="0" fontId="28" fillId="31" borderId="94" xfId="0" applyFont="1" applyFill="1" applyBorder="1"/>
    <xf numFmtId="0" fontId="29" fillId="45" borderId="94" xfId="0" applyFont="1" applyFill="1" applyBorder="1"/>
    <xf numFmtId="0" fontId="28" fillId="25" borderId="94" xfId="0" applyFont="1" applyFill="1" applyBorder="1"/>
    <xf numFmtId="0" fontId="28" fillId="53" borderId="94" xfId="0" applyFont="1" applyFill="1" applyBorder="1"/>
    <xf numFmtId="0" fontId="28" fillId="54" borderId="94" xfId="0" applyFont="1" applyFill="1" applyBorder="1"/>
    <xf numFmtId="0" fontId="29" fillId="48" borderId="94" xfId="0" applyFont="1" applyFill="1" applyBorder="1"/>
    <xf numFmtId="0" fontId="28" fillId="46" borderId="94" xfId="0" applyFont="1" applyFill="1" applyBorder="1"/>
    <xf numFmtId="0" fontId="28" fillId="47" borderId="94" xfId="0" applyFont="1" applyFill="1" applyBorder="1"/>
    <xf numFmtId="0" fontId="28" fillId="51" borderId="94" xfId="0" applyFont="1" applyFill="1" applyBorder="1"/>
    <xf numFmtId="0" fontId="29" fillId="27" borderId="94" xfId="0" applyFont="1" applyFill="1" applyBorder="1"/>
    <xf numFmtId="0" fontId="29" fillId="51" borderId="94" xfId="0" applyFont="1" applyFill="1" applyBorder="1"/>
    <xf numFmtId="0" fontId="28" fillId="55" borderId="94" xfId="0" applyFont="1" applyFill="1" applyBorder="1"/>
    <xf numFmtId="0" fontId="28" fillId="56" borderId="94" xfId="0" applyFont="1" applyFill="1" applyBorder="1"/>
    <xf numFmtId="0" fontId="28" fillId="0" borderId="83" xfId="0" applyFont="1" applyBorder="1"/>
    <xf numFmtId="0" fontId="28" fillId="0" borderId="2" xfId="0" applyFont="1" applyBorder="1"/>
    <xf numFmtId="0" fontId="38" fillId="0" borderId="94" xfId="0" applyFont="1" applyBorder="1"/>
    <xf numFmtId="0" fontId="28" fillId="51" borderId="2" xfId="0" applyFont="1" applyFill="1" applyBorder="1" applyAlignment="1">
      <alignment wrapText="1"/>
    </xf>
    <xf numFmtId="0" fontId="28" fillId="27" borderId="94" xfId="0" applyFont="1" applyFill="1" applyBorder="1" applyAlignment="1">
      <alignment wrapText="1"/>
    </xf>
    <xf numFmtId="0" fontId="28" fillId="42" borderId="94" xfId="0" applyFont="1" applyFill="1" applyBorder="1" applyAlignment="1">
      <alignment wrapText="1"/>
    </xf>
    <xf numFmtId="0" fontId="38" fillId="0" borderId="0" xfId="0" applyFont="1" applyAlignment="1">
      <alignment wrapText="1"/>
    </xf>
    <xf numFmtId="0" fontId="28" fillId="52" borderId="2" xfId="0" applyFont="1" applyFill="1" applyBorder="1" applyAlignment="1">
      <alignment wrapText="1"/>
    </xf>
    <xf numFmtId="0" fontId="28" fillId="0" borderId="94" xfId="0" applyFont="1" applyBorder="1" applyAlignment="1">
      <alignment wrapText="1"/>
    </xf>
    <xf numFmtId="0" fontId="28" fillId="25" borderId="94" xfId="0" applyFont="1" applyFill="1" applyBorder="1" applyAlignment="1">
      <alignment wrapText="1"/>
    </xf>
    <xf numFmtId="0" fontId="28" fillId="46" borderId="94" xfId="0" applyFont="1" applyFill="1" applyBorder="1" applyAlignment="1">
      <alignment wrapText="1"/>
    </xf>
    <xf numFmtId="0" fontId="28" fillId="0" borderId="2" xfId="0" applyFont="1" applyBorder="1" applyAlignment="1">
      <alignment wrapText="1"/>
    </xf>
    <xf numFmtId="0" fontId="28" fillId="54" borderId="94" xfId="0" applyFont="1" applyFill="1" applyBorder="1" applyAlignment="1">
      <alignment wrapText="1"/>
    </xf>
    <xf numFmtId="0" fontId="29" fillId="45" borderId="94" xfId="0" applyFont="1" applyFill="1" applyBorder="1" applyAlignment="1">
      <alignment wrapText="1"/>
    </xf>
    <xf numFmtId="0" fontId="28" fillId="55" borderId="94" xfId="0" applyFont="1" applyFill="1" applyBorder="1" applyAlignment="1">
      <alignment wrapText="1"/>
    </xf>
    <xf numFmtId="0" fontId="40" fillId="27" borderId="4" xfId="0" applyFont="1" applyFill="1" applyBorder="1" applyAlignment="1">
      <alignment horizontal="center" wrapText="1"/>
    </xf>
    <xf numFmtId="0" fontId="41" fillId="27" borderId="4" xfId="0" applyFont="1" applyFill="1" applyBorder="1" applyAlignment="1">
      <alignment horizontal="center" wrapText="1"/>
    </xf>
    <xf numFmtId="0" fontId="41" fillId="57" borderId="4" xfId="0" applyFont="1" applyFill="1" applyBorder="1" applyAlignment="1">
      <alignment horizontal="center" wrapText="1"/>
    </xf>
    <xf numFmtId="0" fontId="41" fillId="27" borderId="30" xfId="0" applyFont="1" applyFill="1" applyBorder="1" applyAlignment="1">
      <alignment horizontal="center" wrapText="1"/>
    </xf>
    <xf numFmtId="0" fontId="4" fillId="0" borderId="7" xfId="0" applyFont="1" applyBorder="1" applyAlignment="1">
      <alignment horizontal="right"/>
    </xf>
    <xf numFmtId="0" fontId="4" fillId="3" borderId="32" xfId="0" applyFont="1" applyFill="1" applyBorder="1" applyAlignment="1">
      <alignment horizontal="right" vertical="center"/>
    </xf>
    <xf numFmtId="0" fontId="4" fillId="16" borderId="83" xfId="0" applyFont="1" applyFill="1" applyBorder="1" applyAlignment="1">
      <alignment horizontal="right" vertical="center"/>
    </xf>
    <xf numFmtId="0" fontId="28" fillId="0" borderId="7" xfId="0" applyFont="1" applyBorder="1"/>
    <xf numFmtId="0" fontId="28" fillId="0" borderId="102" xfId="0" applyFont="1" applyBorder="1"/>
    <xf numFmtId="0" fontId="1" fillId="50" borderId="7" xfId="0" applyFont="1" applyFill="1" applyBorder="1"/>
    <xf numFmtId="0" fontId="1" fillId="0" borderId="7" xfId="0" applyFont="1" applyBorder="1"/>
    <xf numFmtId="0" fontId="4" fillId="0" borderId="0" xfId="0" applyFont="1" applyAlignment="1">
      <alignment horizontal="center" vertical="center"/>
    </xf>
    <xf numFmtId="0" fontId="0" fillId="10" borderId="3" xfId="2" applyFont="1" applyFill="1" applyBorder="1" applyAlignment="1">
      <alignment horizontal="center" vertical="center"/>
    </xf>
    <xf numFmtId="0" fontId="5" fillId="10" borderId="4" xfId="2" applyFont="1" applyFill="1" applyBorder="1" applyAlignment="1">
      <alignment horizontal="center" vertical="center"/>
    </xf>
    <xf numFmtId="0" fontId="5" fillId="10" borderId="2" xfId="2" applyFont="1" applyFill="1" applyBorder="1" applyAlignment="1">
      <alignment horizontal="center" vertical="center"/>
    </xf>
    <xf numFmtId="0" fontId="5" fillId="10" borderId="3" xfId="2" applyFont="1" applyFill="1" applyBorder="1" applyAlignment="1">
      <alignment horizontal="center" vertical="center"/>
    </xf>
    <xf numFmtId="0" fontId="0" fillId="10" borderId="4" xfId="2" applyFont="1" applyFill="1" applyBorder="1" applyAlignment="1">
      <alignment horizontal="center" vertical="center"/>
    </xf>
    <xf numFmtId="0" fontId="0" fillId="10" borderId="2" xfId="2" applyFont="1" applyFill="1" applyBorder="1" applyAlignment="1">
      <alignment horizontal="center" vertical="center"/>
    </xf>
    <xf numFmtId="0" fontId="4" fillId="8" borderId="2" xfId="0" applyFont="1" applyFill="1" applyBorder="1" applyAlignment="1">
      <alignment horizontal="center" vertical="center"/>
    </xf>
    <xf numFmtId="0" fontId="4" fillId="10" borderId="18" xfId="0" applyFont="1" applyFill="1" applyBorder="1" applyAlignment="1">
      <alignment horizontal="center" vertical="center" wrapText="1"/>
    </xf>
    <xf numFmtId="0" fontId="20" fillId="20" borderId="11" xfId="0" applyFont="1" applyFill="1" applyBorder="1" applyAlignment="1">
      <alignment horizontal="center"/>
    </xf>
    <xf numFmtId="0" fontId="20" fillId="20" borderId="12" xfId="0" applyFont="1" applyFill="1" applyBorder="1" applyAlignment="1">
      <alignment horizontal="center"/>
    </xf>
    <xf numFmtId="0" fontId="20" fillId="20" borderId="22" xfId="0" applyFont="1" applyFill="1" applyBorder="1" applyAlignment="1">
      <alignment horizontal="center"/>
    </xf>
    <xf numFmtId="0" fontId="19" fillId="20" borderId="11" xfId="0" applyFont="1" applyFill="1" applyBorder="1" applyAlignment="1">
      <alignment horizontal="center" vertical="center"/>
    </xf>
    <xf numFmtId="0" fontId="19" fillId="20" borderId="12" xfId="0" applyFont="1" applyFill="1" applyBorder="1" applyAlignment="1">
      <alignment horizontal="center" vertical="center"/>
    </xf>
    <xf numFmtId="0" fontId="19" fillId="20" borderId="22" xfId="0" applyFont="1" applyFill="1" applyBorder="1" applyAlignment="1">
      <alignment horizontal="center" vertical="center"/>
    </xf>
    <xf numFmtId="0" fontId="10" fillId="11" borderId="27" xfId="0" applyFont="1" applyFill="1" applyBorder="1" applyAlignment="1">
      <alignment horizontal="center" vertical="center" wrapText="1"/>
    </xf>
    <xf numFmtId="0" fontId="10" fillId="11" borderId="28" xfId="0" applyFont="1" applyFill="1" applyBorder="1" applyAlignment="1">
      <alignment horizontal="center" vertical="center" wrapText="1"/>
    </xf>
    <xf numFmtId="0" fontId="10" fillId="15" borderId="18" xfId="0" applyFont="1" applyFill="1" applyBorder="1" applyAlignment="1">
      <alignment horizontal="center" vertical="center" wrapText="1"/>
    </xf>
    <xf numFmtId="0" fontId="10" fillId="14" borderId="17" xfId="0" applyFont="1" applyFill="1" applyBorder="1" applyAlignment="1">
      <alignment horizontal="center" vertical="center" wrapText="1"/>
    </xf>
    <xf numFmtId="0" fontId="4" fillId="12" borderId="18"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4" fillId="13" borderId="17"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4" fillId="0" borderId="17" xfId="0" applyFont="1" applyBorder="1" applyAlignment="1">
      <alignment horizontal="center"/>
    </xf>
    <xf numFmtId="0" fontId="4" fillId="0" borderId="1" xfId="0" applyFont="1" applyBorder="1" applyAlignment="1">
      <alignment horizontal="center"/>
    </xf>
    <xf numFmtId="0" fontId="4" fillId="0" borderId="18" xfId="0" applyFont="1" applyBorder="1" applyAlignment="1">
      <alignment horizontal="center"/>
    </xf>
    <xf numFmtId="0" fontId="4" fillId="7" borderId="2"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9" fillId="19" borderId="18" xfId="0" applyFont="1" applyFill="1" applyBorder="1" applyAlignment="1">
      <alignment horizontal="center" vertical="center" wrapText="1"/>
    </xf>
    <xf numFmtId="0" fontId="20" fillId="21" borderId="26" xfId="0" applyFont="1" applyFill="1" applyBorder="1" applyAlignment="1">
      <alignment horizontal="center"/>
    </xf>
    <xf numFmtId="0" fontId="20" fillId="21" borderId="10" xfId="0" applyFont="1" applyFill="1" applyBorder="1" applyAlignment="1">
      <alignment horizontal="center"/>
    </xf>
    <xf numFmtId="0" fontId="20" fillId="21" borderId="8" xfId="0" applyFont="1" applyFill="1" applyBorder="1" applyAlignment="1">
      <alignment horizontal="center"/>
    </xf>
    <xf numFmtId="0" fontId="20" fillId="21" borderId="9" xfId="0" applyFont="1" applyFill="1" applyBorder="1" applyAlignment="1">
      <alignment horizontal="center"/>
    </xf>
    <xf numFmtId="0" fontId="34" fillId="29" borderId="50" xfId="0" applyFont="1" applyFill="1" applyBorder="1" applyAlignment="1">
      <alignment horizontal="center" vertical="center" wrapText="1"/>
    </xf>
    <xf numFmtId="0" fontId="34" fillId="29" borderId="52" xfId="0" applyFont="1" applyFill="1" applyBorder="1" applyAlignment="1">
      <alignment horizontal="center" vertical="center" wrapText="1"/>
    </xf>
    <xf numFmtId="0" fontId="30" fillId="28" borderId="50" xfId="0" applyFont="1" applyFill="1" applyBorder="1" applyAlignment="1">
      <alignment horizontal="center" vertical="center" wrapText="1"/>
    </xf>
    <xf numFmtId="0" fontId="30" fillId="28" borderId="51" xfId="0" applyFont="1" applyFill="1" applyBorder="1" applyAlignment="1">
      <alignment horizontal="center" vertical="center" wrapText="1"/>
    </xf>
    <xf numFmtId="0" fontId="30" fillId="28" borderId="55" xfId="0" applyFont="1" applyFill="1" applyBorder="1" applyAlignment="1">
      <alignment horizontal="center" vertical="center" wrapText="1"/>
    </xf>
    <xf numFmtId="0" fontId="30" fillId="28" borderId="52" xfId="0" applyFont="1" applyFill="1" applyBorder="1" applyAlignment="1">
      <alignment horizontal="center" vertical="center" wrapText="1"/>
    </xf>
    <xf numFmtId="0" fontId="30" fillId="31" borderId="58" xfId="0" applyFont="1" applyFill="1" applyBorder="1" applyAlignment="1">
      <alignment horizontal="center" vertical="center" wrapText="1"/>
    </xf>
    <xf numFmtId="0" fontId="30" fillId="31" borderId="59" xfId="0" applyFont="1" applyFill="1" applyBorder="1" applyAlignment="1">
      <alignment horizontal="center" vertical="center" wrapText="1"/>
    </xf>
    <xf numFmtId="0" fontId="30" fillId="28" borderId="3" xfId="0" applyFont="1" applyFill="1" applyBorder="1" applyAlignment="1">
      <alignment horizontal="center" vertical="center" wrapText="1"/>
    </xf>
    <xf numFmtId="0" fontId="30" fillId="28" borderId="2" xfId="0" applyFont="1" applyFill="1" applyBorder="1" applyAlignment="1">
      <alignment horizontal="center" vertical="center" wrapText="1"/>
    </xf>
    <xf numFmtId="0" fontId="30" fillId="32" borderId="60" xfId="0" applyFont="1" applyFill="1" applyBorder="1" applyAlignment="1">
      <alignment horizontal="center" vertical="center" wrapText="1"/>
    </xf>
    <xf numFmtId="0" fontId="30" fillId="32" borderId="61" xfId="0" applyFont="1" applyFill="1" applyBorder="1" applyAlignment="1">
      <alignment horizontal="center" vertical="center" wrapText="1"/>
    </xf>
    <xf numFmtId="0" fontId="33" fillId="22" borderId="34" xfId="0" applyFont="1" applyFill="1" applyBorder="1" applyAlignment="1">
      <alignment horizontal="center" vertical="center" wrapText="1"/>
    </xf>
    <xf numFmtId="0" fontId="32" fillId="22" borderId="35" xfId="0" applyFont="1" applyFill="1" applyBorder="1" applyAlignment="1">
      <alignment horizontal="center" vertical="center" wrapText="1"/>
    </xf>
    <xf numFmtId="0" fontId="32" fillId="22" borderId="43" xfId="0" applyFont="1" applyFill="1" applyBorder="1" applyAlignment="1">
      <alignment horizontal="center" vertical="center" wrapText="1"/>
    </xf>
    <xf numFmtId="0" fontId="32" fillId="22" borderId="37" xfId="0" applyFont="1" applyFill="1" applyBorder="1" applyAlignment="1">
      <alignment horizontal="center" vertical="center" wrapText="1"/>
    </xf>
    <xf numFmtId="0" fontId="32" fillId="22" borderId="38" xfId="0" applyFont="1" applyFill="1" applyBorder="1" applyAlignment="1">
      <alignment horizontal="center" vertical="center" wrapText="1"/>
    </xf>
    <xf numFmtId="0" fontId="32" fillId="22" borderId="44" xfId="0" applyFont="1" applyFill="1" applyBorder="1" applyAlignment="1">
      <alignment horizontal="center" vertical="center" wrapText="1"/>
    </xf>
    <xf numFmtId="0" fontId="32" fillId="22" borderId="45" xfId="0" applyFont="1" applyFill="1" applyBorder="1" applyAlignment="1">
      <alignment horizontal="center" vertical="center" wrapText="1"/>
    </xf>
    <xf numFmtId="0" fontId="32" fillId="22" borderId="39" xfId="0" applyFont="1" applyFill="1" applyBorder="1" applyAlignment="1">
      <alignment horizontal="center" vertical="center" wrapText="1"/>
    </xf>
    <xf numFmtId="0" fontId="32" fillId="22" borderId="46" xfId="0" applyFont="1" applyFill="1" applyBorder="1" applyAlignment="1">
      <alignment horizontal="center" vertical="center" wrapText="1"/>
    </xf>
    <xf numFmtId="0" fontId="32" fillId="22" borderId="40" xfId="0" applyFont="1" applyFill="1" applyBorder="1" applyAlignment="1">
      <alignment horizontal="center" vertical="center" wrapText="1"/>
    </xf>
    <xf numFmtId="0" fontId="32" fillId="22" borderId="47" xfId="0" applyFont="1" applyFill="1" applyBorder="1" applyAlignment="1">
      <alignment horizontal="center" vertical="center" wrapText="1"/>
    </xf>
    <xf numFmtId="0" fontId="34" fillId="29" borderId="65" xfId="0" applyFont="1" applyFill="1" applyBorder="1" applyAlignment="1">
      <alignment horizontal="center" vertical="center" wrapText="1"/>
    </xf>
    <xf numFmtId="0" fontId="31" fillId="33" borderId="7" xfId="0" applyFont="1" applyFill="1" applyBorder="1" applyAlignment="1">
      <alignment horizontal="center" vertical="center" wrapText="1"/>
    </xf>
    <xf numFmtId="0" fontId="31" fillId="33" borderId="62" xfId="0" applyFont="1" applyFill="1" applyBorder="1" applyAlignment="1">
      <alignment horizontal="center" vertical="center" wrapText="1"/>
    </xf>
    <xf numFmtId="0" fontId="31" fillId="30" borderId="57" xfId="0" applyFont="1" applyFill="1" applyBorder="1" applyAlignment="1">
      <alignment horizontal="center" vertical="center" wrapText="1"/>
    </xf>
    <xf numFmtId="0" fontId="31" fillId="30" borderId="2" xfId="0" applyFont="1" applyFill="1" applyBorder="1" applyAlignment="1">
      <alignment horizontal="center" vertical="center" wrapText="1"/>
    </xf>
    <xf numFmtId="0" fontId="32" fillId="34" borderId="50" xfId="0" applyFont="1" applyFill="1" applyBorder="1" applyAlignment="1">
      <alignment horizontal="center" vertical="center" wrapText="1"/>
    </xf>
    <xf numFmtId="0" fontId="32" fillId="34" borderId="65" xfId="0" applyFont="1" applyFill="1" applyBorder="1" applyAlignment="1">
      <alignment horizontal="center" vertical="center" wrapText="1"/>
    </xf>
    <xf numFmtId="0" fontId="30" fillId="26" borderId="33" xfId="0" applyFont="1" applyFill="1" applyBorder="1" applyAlignment="1">
      <alignment horizontal="center" vertical="center" wrapText="1"/>
    </xf>
    <xf numFmtId="0" fontId="30" fillId="26" borderId="62" xfId="0" applyFont="1" applyFill="1" applyBorder="1" applyAlignment="1">
      <alignment horizontal="center" vertical="center" wrapText="1"/>
    </xf>
    <xf numFmtId="0" fontId="30" fillId="28" borderId="63" xfId="0" applyFont="1" applyFill="1" applyBorder="1" applyAlignment="1">
      <alignment horizontal="center" vertical="center" wrapText="1"/>
    </xf>
    <xf numFmtId="0" fontId="30" fillId="28" borderId="64" xfId="0" applyFont="1" applyFill="1" applyBorder="1" applyAlignment="1">
      <alignment horizontal="center" vertical="center" wrapText="1"/>
    </xf>
    <xf numFmtId="0" fontId="30" fillId="33" borderId="7" xfId="0" applyFont="1" applyFill="1" applyBorder="1" applyAlignment="1">
      <alignment horizontal="center" vertical="center" wrapText="1"/>
    </xf>
    <xf numFmtId="0" fontId="30" fillId="33" borderId="62" xfId="0" applyFont="1" applyFill="1" applyBorder="1" applyAlignment="1">
      <alignment horizontal="center" vertical="center" wrapText="1"/>
    </xf>
    <xf numFmtId="0" fontId="30" fillId="28" borderId="57" xfId="0" applyFont="1" applyFill="1" applyBorder="1" applyAlignment="1">
      <alignment horizontal="center" vertical="center" wrapText="1"/>
    </xf>
    <xf numFmtId="0" fontId="30" fillId="26" borderId="7" xfId="0" applyFont="1" applyFill="1" applyBorder="1" applyAlignment="1">
      <alignment horizontal="center" vertical="center" wrapText="1"/>
    </xf>
    <xf numFmtId="0" fontId="30" fillId="28" borderId="60" xfId="0" applyFont="1" applyFill="1" applyBorder="1" applyAlignment="1">
      <alignment horizontal="center" vertical="center" wrapText="1"/>
    </xf>
    <xf numFmtId="0" fontId="30" fillId="28" borderId="59" xfId="0" applyFont="1" applyFill="1" applyBorder="1" applyAlignment="1">
      <alignment horizontal="center" vertical="center" wrapText="1"/>
    </xf>
    <xf numFmtId="0" fontId="30" fillId="8" borderId="58" xfId="0" applyFont="1" applyFill="1" applyBorder="1" applyAlignment="1">
      <alignment horizontal="center" vertical="center" wrapText="1"/>
    </xf>
    <xf numFmtId="0" fontId="30" fillId="8" borderId="59" xfId="0" applyFont="1" applyFill="1" applyBorder="1" applyAlignment="1">
      <alignment horizontal="center" vertical="center" wrapText="1"/>
    </xf>
    <xf numFmtId="0" fontId="30" fillId="34" borderId="7" xfId="0" applyFont="1" applyFill="1" applyBorder="1" applyAlignment="1">
      <alignment horizontal="center" vertical="center" wrapText="1"/>
    </xf>
    <xf numFmtId="0" fontId="30" fillId="34" borderId="62" xfId="0" applyFont="1" applyFill="1" applyBorder="1" applyAlignment="1">
      <alignment horizontal="center" vertical="center" wrapText="1"/>
    </xf>
    <xf numFmtId="0" fontId="30" fillId="31" borderId="37" xfId="0" applyFont="1" applyFill="1" applyBorder="1" applyAlignment="1">
      <alignment horizontal="center" vertical="center" wrapText="1"/>
    </xf>
    <xf numFmtId="0" fontId="30" fillId="31" borderId="38" xfId="0" applyFont="1" applyFill="1" applyBorder="1" applyAlignment="1">
      <alignment horizontal="center" vertical="center" wrapText="1"/>
    </xf>
    <xf numFmtId="0" fontId="30" fillId="32" borderId="40" xfId="0" applyFont="1" applyFill="1" applyBorder="1" applyAlignment="1">
      <alignment horizontal="center" vertical="center" wrapText="1"/>
    </xf>
    <xf numFmtId="0" fontId="30" fillId="32" borderId="98" xfId="0" applyFont="1" applyFill="1" applyBorder="1" applyAlignment="1">
      <alignment horizontal="center" vertical="center" wrapText="1"/>
    </xf>
    <xf numFmtId="0" fontId="30" fillId="35" borderId="63" xfId="0" applyFont="1" applyFill="1" applyBorder="1" applyAlignment="1">
      <alignment horizontal="center" vertical="center" wrapText="1"/>
    </xf>
    <xf numFmtId="0" fontId="30" fillId="35" borderId="64" xfId="0" applyFont="1" applyFill="1" applyBorder="1" applyAlignment="1">
      <alignment horizontal="center" vertical="center" wrapText="1"/>
    </xf>
    <xf numFmtId="0" fontId="30" fillId="35" borderId="60" xfId="0" applyFont="1" applyFill="1" applyBorder="1" applyAlignment="1">
      <alignment horizontal="center" vertical="center" wrapText="1"/>
    </xf>
    <xf numFmtId="0" fontId="30" fillId="35" borderId="59" xfId="0" applyFont="1" applyFill="1" applyBorder="1" applyAlignment="1">
      <alignment horizontal="center" vertical="center" wrapText="1"/>
    </xf>
    <xf numFmtId="0" fontId="30" fillId="3" borderId="7"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24" fillId="33" borderId="73" xfId="0" applyFont="1" applyFill="1" applyBorder="1" applyAlignment="1">
      <alignment horizontal="center" vertical="center" wrapText="1"/>
    </xf>
    <xf numFmtId="0" fontId="24" fillId="33" borderId="7" xfId="0" applyFont="1" applyFill="1" applyBorder="1" applyAlignment="1">
      <alignment horizontal="center" vertical="center" wrapText="1"/>
    </xf>
    <xf numFmtId="0" fontId="24" fillId="30" borderId="57" xfId="0" applyFont="1" applyFill="1" applyBorder="1" applyAlignment="1">
      <alignment horizontal="center" vertical="center" wrapText="1"/>
    </xf>
    <xf numFmtId="0" fontId="24" fillId="30" borderId="2" xfId="0" applyFont="1" applyFill="1" applyBorder="1" applyAlignment="1">
      <alignment horizontal="center" vertical="center" wrapText="1"/>
    </xf>
    <xf numFmtId="0" fontId="24" fillId="25" borderId="29" xfId="0" applyFont="1" applyFill="1" applyBorder="1" applyAlignment="1">
      <alignment horizontal="left" vertical="center" wrapText="1"/>
    </xf>
    <xf numFmtId="0" fontId="24" fillId="25" borderId="30" xfId="0" applyFont="1" applyFill="1" applyBorder="1" applyAlignment="1">
      <alignment horizontal="left" vertical="center" wrapText="1"/>
    </xf>
    <xf numFmtId="0" fontId="25" fillId="25" borderId="44" xfId="0" applyFont="1" applyFill="1" applyBorder="1" applyAlignment="1">
      <alignment horizontal="center" vertical="center" wrapText="1"/>
    </xf>
    <xf numFmtId="0" fontId="25" fillId="25" borderId="45" xfId="0" applyFont="1" applyFill="1" applyBorder="1" applyAlignment="1">
      <alignment horizontal="center" vertical="center" wrapText="1"/>
    </xf>
    <xf numFmtId="0" fontId="30" fillId="37" borderId="74" xfId="0" applyFont="1" applyFill="1" applyBorder="1" applyAlignment="1">
      <alignment horizontal="center" vertical="center" wrapText="1"/>
    </xf>
    <xf numFmtId="0" fontId="30" fillId="37" borderId="75" xfId="0" applyFont="1" applyFill="1" applyBorder="1" applyAlignment="1">
      <alignment horizontal="center" vertical="center" wrapText="1"/>
    </xf>
    <xf numFmtId="0" fontId="30" fillId="25" borderId="95" xfId="0" applyFont="1" applyFill="1" applyBorder="1" applyAlignment="1">
      <alignment horizontal="center" vertical="center" wrapText="1"/>
    </xf>
    <xf numFmtId="0" fontId="30" fillId="25" borderId="56" xfId="0" applyFont="1" applyFill="1" applyBorder="1" applyAlignment="1">
      <alignment horizontal="center" vertical="center" wrapText="1"/>
    </xf>
    <xf numFmtId="0" fontId="32" fillId="34" borderId="76" xfId="0" applyFont="1" applyFill="1" applyBorder="1" applyAlignment="1">
      <alignment horizontal="center" vertical="center" wrapText="1"/>
    </xf>
    <xf numFmtId="0" fontId="32" fillId="34" borderId="77" xfId="0" applyFont="1" applyFill="1" applyBorder="1" applyAlignment="1">
      <alignment horizontal="center" vertical="center" wrapText="1"/>
    </xf>
    <xf numFmtId="0" fontId="30" fillId="3" borderId="71" xfId="0" applyFont="1" applyFill="1" applyBorder="1" applyAlignment="1">
      <alignment horizontal="center" vertical="center" wrapText="1"/>
    </xf>
    <xf numFmtId="0" fontId="30" fillId="3" borderId="72" xfId="0" applyFont="1" applyFill="1" applyBorder="1" applyAlignment="1">
      <alignment horizontal="center" vertical="center" wrapText="1"/>
    </xf>
    <xf numFmtId="0" fontId="31" fillId="33" borderId="73" xfId="0" applyFont="1" applyFill="1" applyBorder="1" applyAlignment="1">
      <alignment horizontal="center" vertical="center" wrapText="1"/>
    </xf>
    <xf numFmtId="0" fontId="31" fillId="25" borderId="29" xfId="0" applyFont="1" applyFill="1" applyBorder="1" applyAlignment="1">
      <alignment horizontal="center" vertical="center" wrapText="1"/>
    </xf>
    <xf numFmtId="0" fontId="31" fillId="25" borderId="30" xfId="0" applyFont="1" applyFill="1" applyBorder="1" applyAlignment="1">
      <alignment horizontal="center" vertical="center" wrapText="1"/>
    </xf>
    <xf numFmtId="0" fontId="31" fillId="33" borderId="71" xfId="0" applyFont="1" applyFill="1" applyBorder="1" applyAlignment="1">
      <alignment horizontal="center" vertical="center" wrapText="1"/>
    </xf>
    <xf numFmtId="0" fontId="31" fillId="33" borderId="72" xfId="0" applyFont="1" applyFill="1" applyBorder="1" applyAlignment="1">
      <alignment horizontal="center" vertical="center" wrapText="1"/>
    </xf>
    <xf numFmtId="0" fontId="30" fillId="36" borderId="58" xfId="0" applyFont="1" applyFill="1" applyBorder="1" applyAlignment="1">
      <alignment horizontal="center" vertical="center" wrapText="1"/>
    </xf>
    <xf numFmtId="0" fontId="30" fillId="36" borderId="59" xfId="0" applyFont="1" applyFill="1" applyBorder="1" applyAlignment="1">
      <alignment horizontal="center" vertical="center" wrapText="1"/>
    </xf>
    <xf numFmtId="0" fontId="30" fillId="36" borderId="60" xfId="0" applyFont="1" applyFill="1" applyBorder="1" applyAlignment="1">
      <alignment horizontal="center" vertical="center" wrapText="1"/>
    </xf>
    <xf numFmtId="0" fontId="30" fillId="36" borderId="61" xfId="0" applyFont="1" applyFill="1" applyBorder="1" applyAlignment="1">
      <alignment horizontal="center" vertical="center" wrapText="1"/>
    </xf>
    <xf numFmtId="0" fontId="30" fillId="35" borderId="55" xfId="0" applyFont="1" applyFill="1" applyBorder="1" applyAlignment="1">
      <alignment horizontal="center" vertical="center" wrapText="1"/>
    </xf>
    <xf numFmtId="0" fontId="30" fillId="35" borderId="52" xfId="0" applyFont="1" applyFill="1" applyBorder="1" applyAlignment="1">
      <alignment horizontal="center" vertical="center" wrapText="1"/>
    </xf>
    <xf numFmtId="0" fontId="31" fillId="25" borderId="99" xfId="0" applyFont="1" applyFill="1" applyBorder="1" applyAlignment="1">
      <alignment horizontal="center" vertical="center" wrapText="1"/>
    </xf>
    <xf numFmtId="0" fontId="31" fillId="25" borderId="100" xfId="0" applyFont="1" applyFill="1" applyBorder="1" applyAlignment="1">
      <alignment horizontal="center" vertical="center" wrapText="1"/>
    </xf>
    <xf numFmtId="0" fontId="30" fillId="25" borderId="101" xfId="0" applyFont="1" applyFill="1" applyBorder="1" applyAlignment="1">
      <alignment horizontal="center" vertical="center" wrapText="1"/>
    </xf>
    <xf numFmtId="0" fontId="30" fillId="25" borderId="33" xfId="0" applyFont="1" applyFill="1" applyBorder="1" applyAlignment="1">
      <alignment horizontal="center" vertical="center" wrapText="1"/>
    </xf>
    <xf numFmtId="0" fontId="30" fillId="26" borderId="71" xfId="0" applyFont="1" applyFill="1" applyBorder="1" applyAlignment="1">
      <alignment horizontal="center" vertical="center" wrapText="1"/>
    </xf>
    <xf numFmtId="0" fontId="30" fillId="26" borderId="72" xfId="0" applyFont="1" applyFill="1" applyBorder="1" applyAlignment="1">
      <alignment horizontal="center" vertical="center" wrapText="1"/>
    </xf>
    <xf numFmtId="0" fontId="30" fillId="26" borderId="96" xfId="0" applyFont="1" applyFill="1" applyBorder="1" applyAlignment="1">
      <alignment horizontal="center" vertical="center" wrapText="1"/>
    </xf>
    <xf numFmtId="0" fontId="30" fillId="26" borderId="75" xfId="0" applyFont="1" applyFill="1" applyBorder="1" applyAlignment="1">
      <alignment horizontal="center" vertical="center" wrapText="1"/>
    </xf>
    <xf numFmtId="0" fontId="25" fillId="37" borderId="37" xfId="0" applyFont="1" applyFill="1" applyBorder="1" applyAlignment="1">
      <alignment horizontal="center" vertical="center" wrapText="1"/>
    </xf>
    <xf numFmtId="0" fontId="25" fillId="37" borderId="39" xfId="0" applyFont="1" applyFill="1" applyBorder="1" applyAlignment="1">
      <alignment horizontal="center" vertical="center" wrapText="1"/>
    </xf>
    <xf numFmtId="0" fontId="24" fillId="33" borderId="71" xfId="0" applyFont="1" applyFill="1" applyBorder="1" applyAlignment="1">
      <alignment horizontal="center" vertical="center" wrapText="1"/>
    </xf>
    <xf numFmtId="0" fontId="24" fillId="33" borderId="72" xfId="0" applyFont="1" applyFill="1" applyBorder="1" applyAlignment="1">
      <alignment horizontal="center" vertical="center" wrapText="1"/>
    </xf>
    <xf numFmtId="0" fontId="35" fillId="33" borderId="67" xfId="0" applyFont="1" applyFill="1" applyBorder="1" applyAlignment="1">
      <alignment horizontal="center" vertical="center" wrapText="1"/>
    </xf>
    <xf numFmtId="0" fontId="35" fillId="33" borderId="68" xfId="0" applyFont="1" applyFill="1" applyBorder="1" applyAlignment="1">
      <alignment horizontal="center" vertical="center" wrapText="1"/>
    </xf>
    <xf numFmtId="0" fontId="30" fillId="25" borderId="34" xfId="0" applyFont="1" applyFill="1" applyBorder="1" applyAlignment="1">
      <alignment horizontal="center" vertical="center" wrapText="1"/>
    </xf>
    <xf numFmtId="0" fontId="30" fillId="25" borderId="48" xfId="0" applyFont="1" applyFill="1" applyBorder="1" applyAlignment="1">
      <alignment horizontal="center" vertical="center" wrapText="1"/>
    </xf>
  </cellXfs>
  <cellStyles count="5">
    <cellStyle name="60% - Accent3" xfId="1" builtinId="40"/>
    <cellStyle name="60% - Accent4" xfId="3" builtinId="44"/>
    <cellStyle name="60% - Accent5" xfId="4" builtinId="48"/>
    <cellStyle name="Good" xfId="2" builtinId="26"/>
    <cellStyle name="Normal" xfId="0" builtinId="0"/>
  </cellStyles>
  <dxfs count="0"/>
  <tableStyles count="0" defaultTableStyle="TableStyleMedium2" defaultPivotStyle="PivotStyleLight16"/>
  <colors>
    <mruColors>
      <color rgb="FFFFD966"/>
      <color rgb="FFBDD7EE"/>
      <color rgb="FFFFCCFF"/>
      <color rgb="FFFF66FF"/>
      <color rgb="FF24FC39"/>
      <color rgb="FF00FF00"/>
      <color rgb="FF79FFFF"/>
      <color rgb="FFFF99FF"/>
      <color rgb="FF96F29F"/>
      <color rgb="FFFFFF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Leese, Jonty" id="{1567138F-84BB-46ED-9BBA-7EC7A5C54281}" userId="u1373659@live.warwick.ac.uk" providerId="PeoplePicker"/>
  <person displayName="Morgan, Alison" id="{978D0198-983C-48ED-87BA-98F2D50DB97D}" userId="S::cesmai@live.warwick.ac.uk::e05806bf-a1e5-467b-8bd2-345dedc5b223" providerId="AD"/>
  <person displayName="Leese, Jonty" id="{486EA977-DC7C-4AB3-B82B-5C04F8FADCA3}" userId="S::u1373659@live.warwick.ac.uk::7a04bdf8-6940-4216-ba6a-cb906deb5cc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R49" dT="2024-05-21T09:11:34.46" personId="{978D0198-983C-48ED-87BA-98F2D50DB97D}" id="{0B62C0D3-412F-4255-9164-741BC4D5F24C}">
    <text>@Leese, Jonty Please can you check week 26. Is it an ITaP day or subject day?</text>
    <mentions>
      <mention mentionpersonId="{1567138F-84BB-46ED-9BBA-7EC7A5C54281}" mentionId="{FA13D7E6-34AF-499E-BDFC-FE4B41C396A0}" startIndex="0" length="13"/>
    </mentions>
  </threadedComment>
  <threadedComment ref="R49" dT="2024-05-21T11:30:24.78" personId="{486EA977-DC7C-4AB3-B82B-5C04F8FADCA3}" id="{AB2918C7-66B3-42EA-BC18-484D64955F6A}" parentId="{0B62C0D3-412F-4255-9164-741BC4D5F24C}">
    <text>If I recall, it was to cover the ITAP content in a subject setting - it can be reset to a "subject day" if that was easier? But it was to distinguish the content was a follow up from week 22 and week 23</text>
  </threadedComment>
  <threadedComment ref="R49" dT="2024-05-21T11:30:52.92" personId="{486EA977-DC7C-4AB3-B82B-5C04F8FADCA3}" id="{4F09CFF0-0B7B-4579-B84A-95BC6BEF693A}" parentId="{0B62C0D3-412F-4255-9164-741BC4D5F24C}">
    <text xml:space="preserve">And it's only half a day, with the other half being the presentation in the morning
</text>
  </threadedComment>
  <threadedComment ref="R49" dT="2024-05-21T13:11:23.33" personId="{978D0198-983C-48ED-87BA-98F2D50DB97D}" id="{2517721F-82EB-4543-A29A-DAD5A789A259}" parentId="{0B62C0D3-412F-4255-9164-741BC4D5F24C}">
    <text>thanks, @Leese, Jonty I'll label it as SS to keep ITaP days to 20</text>
    <mentions>
      <mention mentionpersonId="{1567138F-84BB-46ED-9BBA-7EC7A5C54281}" mentionId="{8A5530F6-28D6-4586-B6B1-8B3586EAB0F6}" startIndex="8" length="13"/>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3"/>
  <sheetViews>
    <sheetView showGridLines="0" zoomScale="140" zoomScaleNormal="140" zoomScaleSheetLayoutView="120" zoomScalePageLayoutView="50" workbookViewId="0">
      <selection activeCell="G10" sqref="G10"/>
    </sheetView>
  </sheetViews>
  <sheetFormatPr defaultColWidth="4.5703125" defaultRowHeight="12" customHeight="1" x14ac:dyDescent="0.2"/>
  <cols>
    <col min="1" max="1" width="10.28515625" style="32" customWidth="1"/>
    <col min="2" max="6" width="20" style="1" customWidth="1"/>
    <col min="7" max="7" width="6.140625" style="2" customWidth="1"/>
    <col min="8" max="10" width="3.85546875" style="19" customWidth="1"/>
    <col min="11" max="11" width="3.7109375" style="19" customWidth="1"/>
    <col min="12" max="14" width="15.7109375" style="1" customWidth="1"/>
    <col min="15" max="16384" width="4.5703125" style="1"/>
  </cols>
  <sheetData>
    <row r="1" spans="1:11" ht="12.4" customHeight="1" x14ac:dyDescent="0.2">
      <c r="H1" s="232"/>
      <c r="I1" s="232"/>
      <c r="J1" s="232"/>
      <c r="K1" s="232"/>
    </row>
    <row r="2" spans="1:11" ht="18.399999999999999" customHeight="1" x14ac:dyDescent="0.2">
      <c r="A2" s="33" t="s">
        <v>0</v>
      </c>
      <c r="B2" s="21" t="s">
        <v>1</v>
      </c>
      <c r="C2" s="21" t="s">
        <v>2</v>
      </c>
      <c r="D2" s="21" t="s">
        <v>3</v>
      </c>
      <c r="E2" s="21" t="s">
        <v>4</v>
      </c>
      <c r="F2" s="21" t="s">
        <v>5</v>
      </c>
      <c r="G2" s="5" t="s">
        <v>6</v>
      </c>
      <c r="H2" s="25" t="s">
        <v>7</v>
      </c>
      <c r="I2" s="26" t="s">
        <v>8</v>
      </c>
      <c r="J2" s="27" t="s">
        <v>9</v>
      </c>
      <c r="K2" s="27" t="s">
        <v>10</v>
      </c>
    </row>
    <row r="3" spans="1:11" ht="18.399999999999999" customHeight="1" x14ac:dyDescent="0.2">
      <c r="A3" s="22">
        <v>45901</v>
      </c>
      <c r="B3" s="18"/>
      <c r="C3" s="23"/>
      <c r="D3" s="16"/>
      <c r="E3" s="23"/>
      <c r="F3" s="23"/>
      <c r="G3" s="17">
        <v>49</v>
      </c>
      <c r="H3" s="24">
        <v>4</v>
      </c>
      <c r="I3" s="24"/>
    </row>
    <row r="4" spans="1:11" ht="18.399999999999999" customHeight="1" x14ac:dyDescent="0.2">
      <c r="A4" s="22">
        <v>45908</v>
      </c>
      <c r="B4" s="16"/>
      <c r="C4" s="16"/>
      <c r="D4" s="16"/>
      <c r="E4" s="16"/>
      <c r="F4" s="11"/>
      <c r="G4" s="3">
        <v>50</v>
      </c>
      <c r="H4" s="24">
        <v>4</v>
      </c>
      <c r="I4" s="24">
        <v>1</v>
      </c>
    </row>
    <row r="5" spans="1:11" ht="18.399999999999999" customHeight="1" x14ac:dyDescent="0.2">
      <c r="A5" s="22">
        <v>45915</v>
      </c>
      <c r="B5" s="11"/>
      <c r="C5" s="16"/>
      <c r="D5" s="16"/>
      <c r="E5" s="16" t="s">
        <v>11</v>
      </c>
      <c r="F5" s="11"/>
      <c r="G5" s="4">
        <v>51</v>
      </c>
      <c r="H5" s="24">
        <v>3</v>
      </c>
      <c r="I5" s="24">
        <v>2</v>
      </c>
    </row>
    <row r="6" spans="1:11" ht="18.399999999999999" customHeight="1" x14ac:dyDescent="0.2">
      <c r="A6" s="22">
        <v>45922</v>
      </c>
      <c r="B6" s="20" t="s">
        <v>12</v>
      </c>
      <c r="C6" s="20" t="s">
        <v>13</v>
      </c>
      <c r="D6" s="20" t="s">
        <v>14</v>
      </c>
      <c r="E6" s="20" t="s">
        <v>14</v>
      </c>
      <c r="F6" s="11"/>
      <c r="G6" s="226">
        <v>52</v>
      </c>
      <c r="H6" s="24"/>
      <c r="I6" s="24">
        <v>1</v>
      </c>
      <c r="J6" s="19">
        <v>4</v>
      </c>
    </row>
    <row r="7" spans="1:11" ht="18.399999999999999" customHeight="1" x14ac:dyDescent="0.2">
      <c r="A7" s="22">
        <v>45929</v>
      </c>
      <c r="B7" s="66"/>
      <c r="C7" s="13"/>
      <c r="D7" s="16"/>
      <c r="E7" s="16"/>
      <c r="F7" s="20" t="s">
        <v>13</v>
      </c>
      <c r="G7" s="225">
        <v>53</v>
      </c>
      <c r="H7" s="24">
        <v>3</v>
      </c>
      <c r="I7" s="24">
        <v>1</v>
      </c>
      <c r="J7" s="19">
        <v>1</v>
      </c>
    </row>
    <row r="8" spans="1:11" ht="18.399999999999999" customHeight="1" x14ac:dyDescent="0.2">
      <c r="A8" s="22">
        <v>45936</v>
      </c>
      <c r="B8" s="66"/>
      <c r="C8" s="13"/>
      <c r="D8" s="67"/>
      <c r="E8" s="129" t="s">
        <v>15</v>
      </c>
      <c r="F8" s="11"/>
      <c r="G8" s="227">
        <v>1</v>
      </c>
      <c r="H8" s="24">
        <v>2</v>
      </c>
      <c r="I8" s="24">
        <v>3</v>
      </c>
    </row>
    <row r="9" spans="1:11" ht="18.399999999999999" customHeight="1" x14ac:dyDescent="0.2">
      <c r="A9" s="22">
        <v>45943</v>
      </c>
      <c r="B9" s="20" t="s">
        <v>16</v>
      </c>
      <c r="C9" s="20" t="s">
        <v>17</v>
      </c>
      <c r="D9" s="20" t="s">
        <v>16</v>
      </c>
      <c r="E9" s="20" t="s">
        <v>18</v>
      </c>
      <c r="F9" s="20" t="s">
        <v>18</v>
      </c>
      <c r="G9" s="28">
        <v>2</v>
      </c>
      <c r="J9" s="19">
        <v>5</v>
      </c>
    </row>
    <row r="10" spans="1:11" ht="18.399999999999999" customHeight="1" x14ac:dyDescent="0.2">
      <c r="A10" s="22">
        <v>45950</v>
      </c>
      <c r="B10" s="11"/>
      <c r="C10" s="13"/>
      <c r="D10" s="13"/>
      <c r="E10" s="68" t="s">
        <v>19</v>
      </c>
      <c r="F10" s="66"/>
      <c r="G10" s="28">
        <v>3</v>
      </c>
      <c r="H10" s="19">
        <v>2</v>
      </c>
      <c r="I10" s="19">
        <v>3</v>
      </c>
    </row>
    <row r="11" spans="1:11" ht="18.399999999999999" customHeight="1" x14ac:dyDescent="0.2">
      <c r="A11" s="22">
        <v>45957</v>
      </c>
      <c r="B11" s="236" t="s">
        <v>20</v>
      </c>
      <c r="C11" s="234"/>
      <c r="D11" s="234"/>
      <c r="E11" s="234"/>
      <c r="F11" s="235"/>
      <c r="G11" s="29">
        <v>4</v>
      </c>
    </row>
    <row r="12" spans="1:11" ht="18.399999999999999" customHeight="1" x14ac:dyDescent="0.2">
      <c r="A12" s="22">
        <v>45964</v>
      </c>
      <c r="B12" s="43" t="s">
        <v>21</v>
      </c>
      <c r="C12" s="43" t="s">
        <v>22</v>
      </c>
      <c r="D12" s="43" t="s">
        <v>21</v>
      </c>
      <c r="E12" s="43" t="s">
        <v>23</v>
      </c>
      <c r="F12" s="43" t="s">
        <v>23</v>
      </c>
      <c r="G12" s="29">
        <v>5</v>
      </c>
      <c r="J12" s="19">
        <v>5</v>
      </c>
    </row>
    <row r="13" spans="1:11" ht="18.399999999999999" customHeight="1" x14ac:dyDescent="0.2">
      <c r="A13" s="22">
        <v>45971</v>
      </c>
      <c r="B13" s="14"/>
      <c r="C13" s="11"/>
      <c r="D13" s="11"/>
      <c r="E13" s="11"/>
      <c r="F13" s="11"/>
      <c r="G13" s="29">
        <v>6</v>
      </c>
      <c r="I13" s="19">
        <v>5</v>
      </c>
    </row>
    <row r="14" spans="1:11" ht="18.399999999999999" customHeight="1" x14ac:dyDescent="0.2">
      <c r="A14" s="22">
        <v>45978</v>
      </c>
      <c r="B14" s="14" t="s">
        <v>24</v>
      </c>
      <c r="C14" s="11"/>
      <c r="D14" s="11"/>
      <c r="E14" s="11"/>
      <c r="F14" s="11"/>
      <c r="G14" s="29">
        <v>7</v>
      </c>
      <c r="I14" s="19">
        <v>5</v>
      </c>
    </row>
    <row r="15" spans="1:11" ht="18.399999999999999" customHeight="1" x14ac:dyDescent="0.2">
      <c r="A15" s="22">
        <v>45985</v>
      </c>
      <c r="B15" s="14"/>
      <c r="C15" s="11"/>
      <c r="D15" s="11"/>
      <c r="E15" s="11"/>
      <c r="F15" s="11"/>
      <c r="G15" s="28">
        <v>8</v>
      </c>
      <c r="I15" s="19">
        <v>5</v>
      </c>
    </row>
    <row r="16" spans="1:11" ht="18.399999999999999" customHeight="1" x14ac:dyDescent="0.2">
      <c r="A16" s="22">
        <v>45992</v>
      </c>
      <c r="B16" s="11"/>
      <c r="C16" s="11"/>
      <c r="D16" s="11"/>
      <c r="E16" s="11"/>
      <c r="F16" s="11"/>
      <c r="G16" s="28">
        <v>9</v>
      </c>
      <c r="I16" s="19">
        <v>5</v>
      </c>
    </row>
    <row r="17" spans="1:11" ht="18.399999999999999" customHeight="1" x14ac:dyDescent="0.2">
      <c r="A17" s="22">
        <v>45999</v>
      </c>
      <c r="B17" s="44" t="s">
        <v>25</v>
      </c>
      <c r="C17" s="11"/>
      <c r="D17" s="11"/>
      <c r="E17" s="11"/>
      <c r="F17" s="14"/>
      <c r="G17" s="29">
        <v>10</v>
      </c>
      <c r="H17" s="19">
        <v>1</v>
      </c>
      <c r="I17" s="19">
        <v>4</v>
      </c>
    </row>
    <row r="18" spans="1:11" ht="18.399999999999999" customHeight="1" x14ac:dyDescent="0.2">
      <c r="A18" s="22">
        <v>46006</v>
      </c>
      <c r="B18" s="11"/>
      <c r="C18" s="11"/>
      <c r="D18" s="11" t="s">
        <v>26</v>
      </c>
      <c r="E18" s="11"/>
      <c r="F18" s="14"/>
      <c r="G18" s="3">
        <v>11</v>
      </c>
      <c r="I18" s="19">
        <v>5</v>
      </c>
    </row>
    <row r="19" spans="1:11" ht="18.399999999999999" customHeight="1" x14ac:dyDescent="0.2">
      <c r="A19" s="22">
        <v>46013</v>
      </c>
      <c r="B19" s="233" t="s">
        <v>27</v>
      </c>
      <c r="C19" s="234"/>
      <c r="D19" s="234"/>
      <c r="E19" s="234"/>
      <c r="F19" s="235"/>
      <c r="G19" s="3">
        <v>12</v>
      </c>
    </row>
    <row r="20" spans="1:11" ht="18.399999999999999" customHeight="1" x14ac:dyDescent="0.2">
      <c r="A20" s="22">
        <v>46020</v>
      </c>
      <c r="B20" s="233" t="s">
        <v>27</v>
      </c>
      <c r="C20" s="234"/>
      <c r="D20" s="234"/>
      <c r="E20" s="234"/>
      <c r="F20" s="235"/>
      <c r="G20" s="3">
        <v>13</v>
      </c>
    </row>
    <row r="21" spans="1:11" ht="18.399999999999999" customHeight="1" x14ac:dyDescent="0.2">
      <c r="A21" s="22">
        <v>46027</v>
      </c>
      <c r="B21" s="13"/>
      <c r="C21" s="13"/>
      <c r="D21" s="13"/>
      <c r="E21" s="13"/>
      <c r="F21" s="13"/>
      <c r="G21" s="3">
        <v>14</v>
      </c>
      <c r="H21" s="19">
        <v>5</v>
      </c>
    </row>
    <row r="22" spans="1:11" ht="18.399999999999999" customHeight="1" x14ac:dyDescent="0.2">
      <c r="A22" s="22">
        <v>46034</v>
      </c>
      <c r="B22" s="9" t="s">
        <v>28</v>
      </c>
      <c r="C22" s="46"/>
      <c r="D22" s="46"/>
      <c r="E22" s="46"/>
      <c r="F22" s="46"/>
      <c r="G22" s="29">
        <v>15</v>
      </c>
      <c r="H22" s="19">
        <v>1</v>
      </c>
      <c r="I22" s="19">
        <v>4</v>
      </c>
      <c r="K22" s="19">
        <v>30</v>
      </c>
    </row>
    <row r="23" spans="1:11" ht="18.399999999999999" customHeight="1" x14ac:dyDescent="0.2">
      <c r="A23" s="22">
        <v>46041</v>
      </c>
      <c r="B23" s="37"/>
      <c r="C23" s="46"/>
      <c r="D23" s="46"/>
      <c r="E23" s="45" t="s">
        <v>29</v>
      </c>
      <c r="F23" s="45" t="s">
        <v>30</v>
      </c>
      <c r="G23" s="28">
        <v>16</v>
      </c>
      <c r="H23" s="19">
        <v>1</v>
      </c>
      <c r="I23" s="19">
        <v>2</v>
      </c>
      <c r="J23" s="19">
        <v>2</v>
      </c>
      <c r="K23" s="19">
        <v>40</v>
      </c>
    </row>
    <row r="24" spans="1:11" ht="18.399999999999999" customHeight="1" x14ac:dyDescent="0.2">
      <c r="A24" s="22">
        <v>46048</v>
      </c>
      <c r="B24" s="45" t="s">
        <v>31</v>
      </c>
      <c r="C24" s="45" t="s">
        <v>31</v>
      </c>
      <c r="D24" s="45" t="s">
        <v>31</v>
      </c>
      <c r="E24" s="46"/>
      <c r="F24" s="46"/>
      <c r="G24" s="29">
        <v>17</v>
      </c>
      <c r="I24" s="19">
        <v>2</v>
      </c>
      <c r="J24" s="19">
        <v>3</v>
      </c>
      <c r="K24" s="19">
        <v>50</v>
      </c>
    </row>
    <row r="25" spans="1:11" ht="18.399999999999999" customHeight="1" x14ac:dyDescent="0.2">
      <c r="A25" s="22">
        <v>46055</v>
      </c>
      <c r="B25" s="9"/>
      <c r="C25" s="46"/>
      <c r="D25" s="46"/>
      <c r="E25" s="46"/>
      <c r="F25" s="46"/>
      <c r="G25" s="29">
        <v>18</v>
      </c>
      <c r="H25" s="19">
        <v>1</v>
      </c>
      <c r="I25" s="19">
        <v>4</v>
      </c>
      <c r="K25" s="19">
        <v>60</v>
      </c>
    </row>
    <row r="26" spans="1:11" ht="18.399999999999999" customHeight="1" x14ac:dyDescent="0.2">
      <c r="A26" s="22">
        <v>46062</v>
      </c>
      <c r="B26" s="46"/>
      <c r="C26" s="46"/>
      <c r="D26" s="46"/>
      <c r="E26" s="46"/>
      <c r="F26" s="13" t="s">
        <v>32</v>
      </c>
      <c r="G26" s="29">
        <v>19</v>
      </c>
      <c r="H26" s="19">
        <v>1</v>
      </c>
      <c r="I26" s="19">
        <v>4</v>
      </c>
      <c r="K26" s="19">
        <v>70</v>
      </c>
    </row>
    <row r="27" spans="1:11" ht="18.399999999999999" customHeight="1" x14ac:dyDescent="0.2">
      <c r="A27" s="22">
        <v>46069</v>
      </c>
      <c r="B27" s="233" t="s">
        <v>33</v>
      </c>
      <c r="C27" s="237"/>
      <c r="D27" s="237"/>
      <c r="E27" s="237"/>
      <c r="F27" s="238"/>
      <c r="G27" s="29">
        <v>20</v>
      </c>
    </row>
    <row r="28" spans="1:11" ht="18.399999999999999" customHeight="1" x14ac:dyDescent="0.2">
      <c r="A28" s="22">
        <v>46076</v>
      </c>
      <c r="B28" s="46" t="s">
        <v>34</v>
      </c>
      <c r="C28" s="47"/>
      <c r="D28" s="46"/>
      <c r="E28" s="47"/>
      <c r="F28" s="46"/>
      <c r="G28" s="29">
        <v>21</v>
      </c>
      <c r="I28" s="19">
        <v>5</v>
      </c>
    </row>
    <row r="29" spans="1:11" ht="18.399999999999999" customHeight="1" x14ac:dyDescent="0.2">
      <c r="A29" s="22">
        <v>46083</v>
      </c>
      <c r="B29" s="47"/>
      <c r="C29" s="47"/>
      <c r="D29" s="47"/>
      <c r="E29" s="48" t="s">
        <v>35</v>
      </c>
      <c r="F29" s="46"/>
      <c r="G29" s="28">
        <v>22</v>
      </c>
      <c r="I29" s="19">
        <v>5</v>
      </c>
    </row>
    <row r="30" spans="1:11" ht="18.399999999999999" customHeight="1" x14ac:dyDescent="0.2">
      <c r="A30" s="22">
        <v>46090</v>
      </c>
      <c r="B30" s="13"/>
      <c r="C30" s="40" t="s">
        <v>36</v>
      </c>
      <c r="D30" s="40" t="s">
        <v>36</v>
      </c>
      <c r="E30" s="40" t="s">
        <v>36</v>
      </c>
      <c r="F30" s="40" t="s">
        <v>36</v>
      </c>
      <c r="G30" s="29">
        <v>23</v>
      </c>
      <c r="H30" s="19">
        <v>1</v>
      </c>
      <c r="I30" s="19">
        <v>4</v>
      </c>
    </row>
    <row r="31" spans="1:11" ht="18.399999999999999" customHeight="1" x14ac:dyDescent="0.2">
      <c r="A31" s="22">
        <v>46097</v>
      </c>
      <c r="B31" s="36"/>
      <c r="C31" s="13"/>
      <c r="D31" s="13"/>
      <c r="E31" s="13"/>
      <c r="F31" s="13"/>
      <c r="G31" s="29">
        <v>24</v>
      </c>
      <c r="H31" s="19">
        <v>5</v>
      </c>
      <c r="I31" s="19">
        <v>0</v>
      </c>
    </row>
    <row r="32" spans="1:11" ht="18.399999999999999" customHeight="1" x14ac:dyDescent="0.2">
      <c r="A32" s="22">
        <v>46104</v>
      </c>
      <c r="B32" s="13"/>
      <c r="C32" s="130" t="s">
        <v>37</v>
      </c>
      <c r="D32" s="15"/>
      <c r="E32" s="15"/>
      <c r="F32" s="15"/>
      <c r="G32" s="5">
        <v>25</v>
      </c>
      <c r="H32" s="19">
        <v>2</v>
      </c>
      <c r="I32" s="19">
        <v>3</v>
      </c>
      <c r="K32" s="19">
        <v>30</v>
      </c>
    </row>
    <row r="33" spans="1:12" ht="18.399999999999999" customHeight="1" x14ac:dyDescent="0.2">
      <c r="A33" s="22">
        <v>46111</v>
      </c>
      <c r="B33" s="233" t="s">
        <v>38</v>
      </c>
      <c r="C33" s="234"/>
      <c r="D33" s="234"/>
      <c r="E33" s="234"/>
      <c r="F33" s="235"/>
      <c r="G33" s="3">
        <v>26</v>
      </c>
    </row>
    <row r="34" spans="1:12" ht="18.399999999999999" customHeight="1" x14ac:dyDescent="0.2">
      <c r="A34" s="22">
        <v>46118</v>
      </c>
      <c r="B34" s="233" t="s">
        <v>39</v>
      </c>
      <c r="C34" s="234"/>
      <c r="D34" s="234"/>
      <c r="E34" s="234"/>
      <c r="F34" s="235"/>
      <c r="G34" s="3">
        <v>27</v>
      </c>
      <c r="L34" s="1" t="s">
        <v>40</v>
      </c>
    </row>
    <row r="35" spans="1:12" ht="18.399999999999999" customHeight="1" x14ac:dyDescent="0.2">
      <c r="A35" s="22">
        <v>46125</v>
      </c>
      <c r="B35" s="65"/>
      <c r="C35" s="65"/>
      <c r="D35" s="65"/>
      <c r="E35" s="65"/>
      <c r="F35" s="65"/>
      <c r="G35" s="8">
        <v>28</v>
      </c>
      <c r="I35" s="19">
        <v>5</v>
      </c>
      <c r="K35" s="19">
        <v>40</v>
      </c>
    </row>
    <row r="36" spans="1:12" ht="18.399999999999999" customHeight="1" x14ac:dyDescent="0.2">
      <c r="A36" s="22">
        <v>46132</v>
      </c>
      <c r="B36" s="38" t="s">
        <v>41</v>
      </c>
      <c r="C36" s="12"/>
      <c r="D36" s="12"/>
      <c r="E36" s="12"/>
      <c r="F36" s="12"/>
      <c r="G36" s="8">
        <v>29</v>
      </c>
      <c r="I36" s="19">
        <v>5</v>
      </c>
      <c r="K36" s="19">
        <v>50</v>
      </c>
    </row>
    <row r="37" spans="1:12" ht="18.399999999999999" customHeight="1" x14ac:dyDescent="0.2">
      <c r="A37" s="22">
        <v>46139</v>
      </c>
      <c r="B37" s="38"/>
      <c r="C37" s="12"/>
      <c r="D37" s="12"/>
      <c r="E37" s="12"/>
      <c r="F37" s="15"/>
      <c r="G37" s="29">
        <v>30</v>
      </c>
      <c r="I37" s="19">
        <v>5</v>
      </c>
      <c r="K37" s="19">
        <v>60</v>
      </c>
    </row>
    <row r="38" spans="1:12" ht="18.399999999999999" customHeight="1" x14ac:dyDescent="0.2">
      <c r="A38" s="22">
        <v>46146</v>
      </c>
      <c r="B38" s="10" t="s">
        <v>42</v>
      </c>
      <c r="C38" s="12"/>
      <c r="D38" s="12"/>
      <c r="E38" s="12"/>
      <c r="F38" s="12"/>
      <c r="G38" s="29">
        <v>31</v>
      </c>
      <c r="I38" s="19">
        <v>4</v>
      </c>
      <c r="K38" s="19">
        <v>70</v>
      </c>
    </row>
    <row r="39" spans="1:12" ht="18.399999999999999" customHeight="1" x14ac:dyDescent="0.2">
      <c r="A39" s="22">
        <v>46153</v>
      </c>
      <c r="B39" s="49"/>
      <c r="C39" s="49"/>
      <c r="D39" s="49" t="s">
        <v>43</v>
      </c>
      <c r="E39" s="49"/>
      <c r="F39" s="49"/>
      <c r="G39" s="29">
        <v>32</v>
      </c>
      <c r="I39" s="19">
        <v>5</v>
      </c>
      <c r="K39" s="19">
        <v>80</v>
      </c>
    </row>
    <row r="40" spans="1:12" ht="18.399999999999999" customHeight="1" x14ac:dyDescent="0.2">
      <c r="A40" s="22">
        <v>46160</v>
      </c>
      <c r="B40" s="49"/>
      <c r="C40" s="49"/>
      <c r="D40" s="50"/>
      <c r="E40" s="49"/>
      <c r="F40" s="49"/>
      <c r="G40" s="30">
        <v>33</v>
      </c>
      <c r="I40" s="19">
        <v>5</v>
      </c>
      <c r="K40" s="19">
        <v>80</v>
      </c>
    </row>
    <row r="41" spans="1:12" ht="18.399999999999999" customHeight="1" x14ac:dyDescent="0.2">
      <c r="A41" s="22">
        <v>46167</v>
      </c>
      <c r="B41" s="233" t="s">
        <v>33</v>
      </c>
      <c r="C41" s="234"/>
      <c r="D41" s="234"/>
      <c r="E41" s="234"/>
      <c r="F41" s="235"/>
      <c r="G41" s="30">
        <v>34</v>
      </c>
    </row>
    <row r="42" spans="1:12" ht="18.399999999999999" customHeight="1" x14ac:dyDescent="0.2">
      <c r="A42" s="22">
        <v>46174</v>
      </c>
      <c r="B42" s="49"/>
      <c r="C42" s="49"/>
      <c r="D42" s="49"/>
      <c r="E42" s="49"/>
      <c r="F42" s="49"/>
      <c r="G42" s="31">
        <v>35</v>
      </c>
      <c r="I42" s="19">
        <v>5</v>
      </c>
      <c r="K42" s="19">
        <v>80</v>
      </c>
    </row>
    <row r="43" spans="1:12" ht="18.399999999999999" customHeight="1" x14ac:dyDescent="0.2">
      <c r="A43" s="22">
        <v>46181</v>
      </c>
      <c r="B43" s="49"/>
      <c r="C43" s="49"/>
      <c r="D43" s="49"/>
      <c r="E43" s="49"/>
      <c r="F43" s="49"/>
      <c r="G43" s="29">
        <v>36</v>
      </c>
      <c r="I43" s="19">
        <v>5</v>
      </c>
      <c r="K43" s="19">
        <v>80</v>
      </c>
    </row>
    <row r="44" spans="1:12" ht="18.399999999999999" customHeight="1" x14ac:dyDescent="0.2">
      <c r="A44" s="22">
        <v>46188</v>
      </c>
      <c r="B44" s="49"/>
      <c r="C44" s="49"/>
      <c r="D44" s="49"/>
      <c r="E44" s="49"/>
      <c r="F44" s="49"/>
      <c r="G44" s="29">
        <v>37</v>
      </c>
      <c r="I44" s="19">
        <v>5</v>
      </c>
      <c r="K44" s="19">
        <v>80</v>
      </c>
    </row>
    <row r="45" spans="1:12" ht="18.399999999999999" customHeight="1" x14ac:dyDescent="0.2">
      <c r="A45" s="22">
        <v>46195</v>
      </c>
      <c r="B45" s="49"/>
      <c r="C45" s="49"/>
      <c r="D45" s="49" t="s">
        <v>44</v>
      </c>
      <c r="E45" s="49"/>
      <c r="F45" s="41" t="s">
        <v>45</v>
      </c>
      <c r="G45" s="29">
        <v>38</v>
      </c>
      <c r="H45" s="19">
        <v>1</v>
      </c>
      <c r="I45" s="19">
        <v>4</v>
      </c>
      <c r="K45" s="19">
        <v>80</v>
      </c>
    </row>
    <row r="46" spans="1:12" ht="18.399999999999999" customHeight="1" x14ac:dyDescent="0.2">
      <c r="A46" s="22">
        <v>46202</v>
      </c>
      <c r="B46" s="39" t="s">
        <v>46</v>
      </c>
      <c r="C46" s="39" t="s">
        <v>46</v>
      </c>
      <c r="D46" s="39" t="s">
        <v>46</v>
      </c>
      <c r="E46" s="42" t="s">
        <v>47</v>
      </c>
      <c r="F46" s="55" t="s">
        <v>46</v>
      </c>
      <c r="G46" s="30">
        <v>39</v>
      </c>
      <c r="H46" s="19">
        <v>0</v>
      </c>
      <c r="I46" s="19">
        <v>3</v>
      </c>
    </row>
    <row r="47" spans="1:12" ht="18.399999999999999" customHeight="1" x14ac:dyDescent="0.2">
      <c r="A47" s="22">
        <v>46209</v>
      </c>
      <c r="B47" s="254" t="s">
        <v>48</v>
      </c>
      <c r="C47" s="255"/>
      <c r="D47" s="255"/>
      <c r="E47" s="255"/>
      <c r="F47" s="255"/>
      <c r="G47" s="6">
        <v>40</v>
      </c>
    </row>
    <row r="48" spans="1:12" ht="18.399999999999999" customHeight="1" x14ac:dyDescent="0.2">
      <c r="A48" s="22">
        <v>46216</v>
      </c>
      <c r="B48" s="254"/>
      <c r="C48" s="255"/>
      <c r="D48" s="255"/>
      <c r="E48" s="255"/>
      <c r="F48" s="255"/>
      <c r="G48" s="54">
        <v>41</v>
      </c>
    </row>
    <row r="49" spans="1:10" ht="18" customHeight="1" x14ac:dyDescent="0.2">
      <c r="B49" s="265" t="s">
        <v>49</v>
      </c>
      <c r="C49" s="266"/>
      <c r="D49" s="264"/>
      <c r="E49" s="263" t="s">
        <v>50</v>
      </c>
      <c r="F49" s="264"/>
      <c r="G49" s="32"/>
      <c r="H49" s="19">
        <f>SUM(H2:H47)</f>
        <v>37</v>
      </c>
      <c r="I49" s="19">
        <f>SUM(I4:I47)</f>
        <v>124</v>
      </c>
      <c r="J49" s="19">
        <f>SUM(J4:J47)</f>
        <v>20</v>
      </c>
    </row>
    <row r="50" spans="1:10" ht="18" customHeight="1" x14ac:dyDescent="0.2">
      <c r="B50" s="241" t="s">
        <v>51</v>
      </c>
      <c r="C50" s="242"/>
      <c r="D50" s="243"/>
      <c r="E50" s="259" t="s">
        <v>52</v>
      </c>
      <c r="F50" s="261" t="s">
        <v>53</v>
      </c>
      <c r="G50" s="7"/>
    </row>
    <row r="51" spans="1:10" ht="18" customHeight="1" x14ac:dyDescent="0.2">
      <c r="B51" s="56" t="s">
        <v>54</v>
      </c>
      <c r="C51" s="57" t="s">
        <v>55</v>
      </c>
      <c r="D51" s="58" t="s">
        <v>56</v>
      </c>
      <c r="E51" s="259"/>
      <c r="F51" s="261"/>
    </row>
    <row r="52" spans="1:10" ht="18" customHeight="1" x14ac:dyDescent="0.2">
      <c r="B52" s="59" t="s">
        <v>57</v>
      </c>
      <c r="C52" s="60" t="s">
        <v>58</v>
      </c>
      <c r="D52" s="61" t="s">
        <v>58</v>
      </c>
      <c r="E52" s="260" t="s">
        <v>59</v>
      </c>
      <c r="F52" s="262" t="s">
        <v>60</v>
      </c>
    </row>
    <row r="53" spans="1:10" ht="18" customHeight="1" x14ac:dyDescent="0.2">
      <c r="B53" s="256"/>
      <c r="C53" s="257"/>
      <c r="D53" s="258"/>
      <c r="E53" s="260"/>
      <c r="F53" s="262"/>
    </row>
    <row r="54" spans="1:10" ht="18" customHeight="1" x14ac:dyDescent="0.2">
      <c r="A54" s="34"/>
      <c r="B54" s="244" t="s">
        <v>61</v>
      </c>
      <c r="C54" s="245"/>
      <c r="D54" s="246"/>
      <c r="E54" s="239" t="s">
        <v>62</v>
      </c>
      <c r="F54" s="240" t="s">
        <v>63</v>
      </c>
    </row>
    <row r="55" spans="1:10" ht="18" customHeight="1" x14ac:dyDescent="0.2">
      <c r="A55" s="35"/>
      <c r="B55" s="56" t="s">
        <v>54</v>
      </c>
      <c r="C55" s="57" t="s">
        <v>55</v>
      </c>
      <c r="D55" s="58" t="s">
        <v>56</v>
      </c>
      <c r="E55" s="239"/>
      <c r="F55" s="240"/>
    </row>
    <row r="56" spans="1:10" ht="18" customHeight="1" thickBot="1" x14ac:dyDescent="0.25">
      <c r="B56" s="62" t="s">
        <v>64</v>
      </c>
      <c r="C56" s="63" t="s">
        <v>65</v>
      </c>
      <c r="D56" s="64" t="s">
        <v>64</v>
      </c>
      <c r="E56" s="252" t="s">
        <v>66</v>
      </c>
      <c r="F56" s="249" t="s">
        <v>67</v>
      </c>
    </row>
    <row r="57" spans="1:10" ht="18" customHeight="1" thickTop="1" x14ac:dyDescent="0.25">
      <c r="B57"/>
      <c r="C57"/>
      <c r="D57"/>
      <c r="E57" s="253"/>
      <c r="F57" s="249"/>
    </row>
    <row r="58" spans="1:10" ht="18" customHeight="1" x14ac:dyDescent="0.2">
      <c r="E58" s="250" t="s">
        <v>46</v>
      </c>
      <c r="F58" s="251" t="s">
        <v>68</v>
      </c>
    </row>
    <row r="59" spans="1:10" ht="18" customHeight="1" x14ac:dyDescent="0.2">
      <c r="E59" s="250"/>
      <c r="F59" s="251"/>
    </row>
    <row r="60" spans="1:10" ht="18" customHeight="1" x14ac:dyDescent="0.2">
      <c r="B60" s="51"/>
      <c r="C60" s="51"/>
      <c r="D60" s="51"/>
      <c r="E60" s="247" t="s">
        <v>47</v>
      </c>
      <c r="F60" s="52"/>
    </row>
    <row r="61" spans="1:10" ht="18" customHeight="1" x14ac:dyDescent="0.2">
      <c r="C61" s="51"/>
      <c r="D61" s="51"/>
      <c r="E61" s="248"/>
      <c r="F61" s="53"/>
    </row>
    <row r="62" spans="1:10" ht="18" customHeight="1" x14ac:dyDescent="0.2"/>
    <row r="63" spans="1:10" ht="18" customHeight="1" x14ac:dyDescent="0.2"/>
  </sheetData>
  <mergeCells count="25">
    <mergeCell ref="B47:F48"/>
    <mergeCell ref="B53:D53"/>
    <mergeCell ref="E50:E51"/>
    <mergeCell ref="E52:E53"/>
    <mergeCell ref="F50:F51"/>
    <mergeCell ref="F52:F53"/>
    <mergeCell ref="E49:F49"/>
    <mergeCell ref="B49:D49"/>
    <mergeCell ref="E54:E55"/>
    <mergeCell ref="F54:F55"/>
    <mergeCell ref="B50:D50"/>
    <mergeCell ref="B54:D54"/>
    <mergeCell ref="E60:E61"/>
    <mergeCell ref="F56:F57"/>
    <mergeCell ref="E58:E59"/>
    <mergeCell ref="F58:F59"/>
    <mergeCell ref="E56:E57"/>
    <mergeCell ref="H1:K1"/>
    <mergeCell ref="B20:F20"/>
    <mergeCell ref="B41:F41"/>
    <mergeCell ref="B19:F19"/>
    <mergeCell ref="B33:F33"/>
    <mergeCell ref="B11:F11"/>
    <mergeCell ref="B27:F27"/>
    <mergeCell ref="B34:F34"/>
  </mergeCells>
  <phoneticPr fontId="12" type="noConversion"/>
  <pageMargins left="0.23622047244094491" right="0.23622047244094491" top="0.19685039370078741" bottom="0.19685039370078741" header="0.23622047244094491" footer="0.31496062992125984"/>
  <pageSetup paperSize="9" scale="60" orientation="portrait" r:id="rId1"/>
  <headerFooter>
    <oddHeader xml:space="preserve">&amp;CPrimary/Early Years &amp;"-,Bold"Core&amp;"-,Regular" PGCE 2024/25 FINAL VERSION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8E6F6-18F0-46E9-B309-EE8480F21CE3}">
  <dimension ref="A1:K61"/>
  <sheetViews>
    <sheetView topLeftCell="A6" workbookViewId="0">
      <selection activeCell="F17" sqref="F17"/>
    </sheetView>
  </sheetViews>
  <sheetFormatPr defaultRowHeight="15" x14ac:dyDescent="0.25"/>
  <cols>
    <col min="1" max="1" width="11.140625" bestFit="1" customWidth="1"/>
    <col min="2" max="2" width="36" bestFit="1" customWidth="1"/>
    <col min="3" max="3" width="14" bestFit="1" customWidth="1"/>
    <col min="4" max="4" width="15.5703125" bestFit="1" customWidth="1"/>
    <col min="5" max="5" width="32.85546875" bestFit="1" customWidth="1"/>
    <col min="6" max="6" width="18" bestFit="1" customWidth="1"/>
    <col min="8" max="8" width="29.140625" bestFit="1" customWidth="1"/>
  </cols>
  <sheetData>
    <row r="1" spans="1:11" x14ac:dyDescent="0.25">
      <c r="A1" s="179" t="s">
        <v>69</v>
      </c>
      <c r="B1" s="180" t="s">
        <v>1</v>
      </c>
      <c r="C1" s="180" t="s">
        <v>2</v>
      </c>
      <c r="D1" s="180" t="s">
        <v>3</v>
      </c>
      <c r="E1" s="180" t="s">
        <v>4</v>
      </c>
      <c r="F1" s="180" t="s">
        <v>5</v>
      </c>
      <c r="G1" s="180" t="s">
        <v>70</v>
      </c>
      <c r="H1" s="180" t="s">
        <v>71</v>
      </c>
      <c r="I1" s="180" t="s">
        <v>7</v>
      </c>
      <c r="J1" s="180" t="s">
        <v>72</v>
      </c>
      <c r="K1" s="180" t="s">
        <v>73</v>
      </c>
    </row>
    <row r="2" spans="1:11" x14ac:dyDescent="0.25">
      <c r="A2" s="182">
        <v>45969</v>
      </c>
      <c r="B2" s="183" t="s">
        <v>74</v>
      </c>
      <c r="C2" s="183" t="s">
        <v>74</v>
      </c>
      <c r="D2" s="183" t="s">
        <v>74</v>
      </c>
      <c r="E2" s="183" t="s">
        <v>74</v>
      </c>
      <c r="F2" s="183" t="s">
        <v>74</v>
      </c>
      <c r="G2" s="183">
        <v>46</v>
      </c>
      <c r="H2" s="184" t="s">
        <v>75</v>
      </c>
      <c r="I2" s="183" t="s">
        <v>74</v>
      </c>
      <c r="J2" s="183" t="s">
        <v>74</v>
      </c>
      <c r="K2" s="183" t="s">
        <v>74</v>
      </c>
    </row>
    <row r="3" spans="1:11" x14ac:dyDescent="0.25">
      <c r="A3" s="181" t="s">
        <v>76</v>
      </c>
      <c r="B3" s="183" t="s">
        <v>74</v>
      </c>
      <c r="C3" s="183" t="s">
        <v>74</v>
      </c>
      <c r="D3" s="183" t="s">
        <v>74</v>
      </c>
      <c r="E3" s="183" t="s">
        <v>74</v>
      </c>
      <c r="F3" s="183" t="s">
        <v>74</v>
      </c>
      <c r="G3" s="183">
        <v>47</v>
      </c>
      <c r="H3" s="185" t="s">
        <v>77</v>
      </c>
      <c r="I3" s="183" t="s">
        <v>74</v>
      </c>
      <c r="J3" s="183" t="s">
        <v>74</v>
      </c>
      <c r="K3" s="183" t="s">
        <v>74</v>
      </c>
    </row>
    <row r="4" spans="1:11" x14ac:dyDescent="0.25">
      <c r="A4" s="181" t="s">
        <v>78</v>
      </c>
      <c r="B4" s="184" t="s">
        <v>79</v>
      </c>
      <c r="C4" s="186" t="s">
        <v>74</v>
      </c>
      <c r="D4" s="186" t="s">
        <v>74</v>
      </c>
      <c r="E4" s="186" t="s">
        <v>74</v>
      </c>
      <c r="F4" s="187" t="s">
        <v>80</v>
      </c>
      <c r="G4" s="186">
        <v>48</v>
      </c>
      <c r="H4" s="188" t="s">
        <v>81</v>
      </c>
      <c r="I4" s="186" t="s">
        <v>74</v>
      </c>
      <c r="J4" s="186" t="s">
        <v>74</v>
      </c>
      <c r="K4" s="186" t="s">
        <v>74</v>
      </c>
    </row>
    <row r="5" spans="1:11" x14ac:dyDescent="0.25">
      <c r="A5" s="182">
        <v>45666</v>
      </c>
      <c r="B5" s="189"/>
      <c r="C5" s="190" t="s">
        <v>82</v>
      </c>
      <c r="D5" s="185" t="s">
        <v>83</v>
      </c>
      <c r="E5" s="185" t="s">
        <v>84</v>
      </c>
      <c r="F5" s="185" t="s">
        <v>85</v>
      </c>
      <c r="G5" s="186">
        <v>49</v>
      </c>
      <c r="H5" s="191" t="s">
        <v>86</v>
      </c>
      <c r="I5" s="186">
        <v>4</v>
      </c>
      <c r="J5" s="186">
        <v>1</v>
      </c>
      <c r="K5" s="186">
        <v>0</v>
      </c>
    </row>
    <row r="6" spans="1:11" x14ac:dyDescent="0.25">
      <c r="A6" s="182">
        <v>45878</v>
      </c>
      <c r="B6" s="192" t="s">
        <v>87</v>
      </c>
      <c r="C6" s="183" t="s">
        <v>74</v>
      </c>
      <c r="D6" s="186" t="s">
        <v>74</v>
      </c>
      <c r="E6" s="191" t="s">
        <v>88</v>
      </c>
      <c r="F6" s="186" t="s">
        <v>74</v>
      </c>
      <c r="G6" s="186">
        <v>50</v>
      </c>
      <c r="H6" s="193" t="s">
        <v>89</v>
      </c>
      <c r="I6" s="186">
        <v>2</v>
      </c>
      <c r="J6" s="186">
        <v>3</v>
      </c>
      <c r="K6" s="186">
        <v>0</v>
      </c>
    </row>
    <row r="7" spans="1:11" x14ac:dyDescent="0.25">
      <c r="A7" s="181" t="s">
        <v>90</v>
      </c>
      <c r="B7" s="186" t="s">
        <v>74</v>
      </c>
      <c r="C7" s="186" t="s">
        <v>74</v>
      </c>
      <c r="D7" s="183" t="s">
        <v>74</v>
      </c>
      <c r="E7" s="188" t="s">
        <v>91</v>
      </c>
      <c r="F7" s="186" t="s">
        <v>74</v>
      </c>
      <c r="G7" s="186">
        <v>51</v>
      </c>
      <c r="H7" s="194" t="s">
        <v>92</v>
      </c>
      <c r="I7" s="186">
        <v>1</v>
      </c>
      <c r="J7" s="186">
        <v>4</v>
      </c>
      <c r="K7" s="186">
        <v>0</v>
      </c>
    </row>
    <row r="8" spans="1:11" x14ac:dyDescent="0.25">
      <c r="A8" s="181" t="s">
        <v>93</v>
      </c>
      <c r="B8" s="186" t="s">
        <v>74</v>
      </c>
      <c r="C8" s="186" t="s">
        <v>74</v>
      </c>
      <c r="D8" s="193" t="s">
        <v>11</v>
      </c>
      <c r="E8" s="195" t="s">
        <v>94</v>
      </c>
      <c r="F8" s="195" t="s">
        <v>95</v>
      </c>
      <c r="G8" s="186">
        <v>52</v>
      </c>
      <c r="H8" s="196" t="s">
        <v>96</v>
      </c>
      <c r="I8" s="186">
        <v>0</v>
      </c>
      <c r="J8" s="186">
        <v>3</v>
      </c>
      <c r="K8" s="186">
        <v>2</v>
      </c>
    </row>
    <row r="9" spans="1:11" x14ac:dyDescent="0.25">
      <c r="A9" s="181" t="s">
        <v>97</v>
      </c>
      <c r="B9" s="195" t="s">
        <v>98</v>
      </c>
      <c r="C9" s="195" t="s">
        <v>98</v>
      </c>
      <c r="D9" s="195" t="s">
        <v>99</v>
      </c>
      <c r="E9" s="191" t="s">
        <v>100</v>
      </c>
      <c r="F9" s="186" t="s">
        <v>74</v>
      </c>
      <c r="G9" s="186">
        <v>1</v>
      </c>
      <c r="H9" s="197" t="s">
        <v>101</v>
      </c>
      <c r="I9" s="186">
        <v>1</v>
      </c>
      <c r="J9" s="186">
        <v>1</v>
      </c>
      <c r="K9" s="186">
        <v>3</v>
      </c>
    </row>
    <row r="10" spans="1:11" x14ac:dyDescent="0.25">
      <c r="A10" s="182">
        <v>45818</v>
      </c>
      <c r="B10" s="186" t="s">
        <v>74</v>
      </c>
      <c r="C10" s="186" t="s">
        <v>74</v>
      </c>
      <c r="D10" s="186" t="s">
        <v>74</v>
      </c>
      <c r="E10" s="186" t="s">
        <v>74</v>
      </c>
      <c r="F10" s="186" t="s">
        <v>74</v>
      </c>
      <c r="G10" s="186">
        <v>2</v>
      </c>
      <c r="H10" s="198" t="s">
        <v>102</v>
      </c>
      <c r="I10" s="186">
        <v>0</v>
      </c>
      <c r="J10" s="186">
        <v>5</v>
      </c>
      <c r="K10" s="186">
        <v>0</v>
      </c>
    </row>
    <row r="11" spans="1:11" x14ac:dyDescent="0.25">
      <c r="A11" s="181" t="s">
        <v>103</v>
      </c>
      <c r="B11" s="186" t="s">
        <v>74</v>
      </c>
      <c r="C11" s="186" t="s">
        <v>74</v>
      </c>
      <c r="D11" s="186" t="s">
        <v>74</v>
      </c>
      <c r="E11" s="199" t="s">
        <v>104</v>
      </c>
      <c r="F11" s="199" t="s">
        <v>105</v>
      </c>
      <c r="G11" s="186">
        <v>3</v>
      </c>
      <c r="H11" s="186" t="s">
        <v>106</v>
      </c>
      <c r="I11" s="186">
        <v>0</v>
      </c>
      <c r="J11" s="186">
        <v>3</v>
      </c>
      <c r="K11" s="186">
        <v>2</v>
      </c>
    </row>
    <row r="12" spans="1:11" x14ac:dyDescent="0.25">
      <c r="A12" s="181" t="s">
        <v>107</v>
      </c>
      <c r="B12" s="199" t="s">
        <v>108</v>
      </c>
      <c r="C12" s="199" t="s">
        <v>108</v>
      </c>
      <c r="D12" s="199" t="s">
        <v>108</v>
      </c>
      <c r="E12" s="188" t="s">
        <v>109</v>
      </c>
      <c r="F12" s="183" t="s">
        <v>74</v>
      </c>
      <c r="G12" s="186">
        <v>4</v>
      </c>
      <c r="H12" s="186" t="s">
        <v>74</v>
      </c>
      <c r="I12" s="186">
        <v>1</v>
      </c>
      <c r="J12" s="186">
        <v>1</v>
      </c>
      <c r="K12" s="186">
        <v>3</v>
      </c>
    </row>
    <row r="13" spans="1:11" x14ac:dyDescent="0.25">
      <c r="A13" s="181" t="s">
        <v>110</v>
      </c>
      <c r="B13" s="184" t="s">
        <v>111</v>
      </c>
      <c r="C13" s="184" t="s">
        <v>111</v>
      </c>
      <c r="D13" s="184" t="s">
        <v>111</v>
      </c>
      <c r="E13" s="184" t="s">
        <v>111</v>
      </c>
      <c r="F13" s="184" t="s">
        <v>111</v>
      </c>
      <c r="G13" s="186">
        <v>5</v>
      </c>
      <c r="H13" s="186" t="s">
        <v>74</v>
      </c>
      <c r="I13" s="186">
        <v>0</v>
      </c>
      <c r="J13" s="186">
        <v>0</v>
      </c>
      <c r="K13" s="186">
        <v>0</v>
      </c>
    </row>
    <row r="14" spans="1:11" x14ac:dyDescent="0.25">
      <c r="A14" s="182">
        <v>45727</v>
      </c>
      <c r="B14" s="186" t="s">
        <v>74</v>
      </c>
      <c r="C14" s="186" t="s">
        <v>74</v>
      </c>
      <c r="D14" s="186" t="s">
        <v>74</v>
      </c>
      <c r="E14" s="200" t="s">
        <v>112</v>
      </c>
      <c r="F14" s="200" t="s">
        <v>113</v>
      </c>
      <c r="G14" s="186">
        <v>6</v>
      </c>
      <c r="H14" s="186" t="s">
        <v>74</v>
      </c>
      <c r="I14" s="186">
        <v>0</v>
      </c>
      <c r="J14" s="186">
        <v>3</v>
      </c>
      <c r="K14" s="186">
        <v>2</v>
      </c>
    </row>
    <row r="15" spans="1:11" x14ac:dyDescent="0.25">
      <c r="A15" s="182">
        <v>45941</v>
      </c>
      <c r="B15" s="200" t="s">
        <v>114</v>
      </c>
      <c r="C15" s="200" t="s">
        <v>115</v>
      </c>
      <c r="D15" s="200" t="s">
        <v>115</v>
      </c>
      <c r="E15" s="191" t="s">
        <v>116</v>
      </c>
      <c r="F15" s="186" t="s">
        <v>74</v>
      </c>
      <c r="G15" s="186">
        <v>7</v>
      </c>
      <c r="H15" s="186" t="s">
        <v>74</v>
      </c>
      <c r="I15" s="186">
        <v>1</v>
      </c>
      <c r="J15" s="186">
        <v>1</v>
      </c>
      <c r="K15" s="186">
        <v>3</v>
      </c>
    </row>
    <row r="16" spans="1:11" x14ac:dyDescent="0.25">
      <c r="A16" s="181" t="s">
        <v>117</v>
      </c>
      <c r="B16" s="194" t="s">
        <v>118</v>
      </c>
      <c r="C16" s="186" t="s">
        <v>74</v>
      </c>
      <c r="D16" s="186" t="s">
        <v>74</v>
      </c>
      <c r="E16" s="188" t="s">
        <v>119</v>
      </c>
      <c r="F16" s="186" t="s">
        <v>74</v>
      </c>
      <c r="G16" s="186">
        <v>8</v>
      </c>
      <c r="H16" s="201" t="s">
        <v>74</v>
      </c>
      <c r="I16" s="186">
        <v>1</v>
      </c>
      <c r="J16" s="186">
        <v>4</v>
      </c>
      <c r="K16" s="186">
        <v>0</v>
      </c>
    </row>
    <row r="17" spans="1:11" x14ac:dyDescent="0.25">
      <c r="A17" s="181" t="s">
        <v>120</v>
      </c>
      <c r="B17" s="186" t="s">
        <v>74</v>
      </c>
      <c r="C17" s="186" t="s">
        <v>74</v>
      </c>
      <c r="D17" s="186" t="s">
        <v>74</v>
      </c>
      <c r="E17" s="191" t="s">
        <v>121</v>
      </c>
      <c r="F17" s="202" t="s">
        <v>74</v>
      </c>
      <c r="G17" s="186">
        <v>9</v>
      </c>
      <c r="H17" s="203" t="s">
        <v>74</v>
      </c>
      <c r="I17" s="186">
        <v>1</v>
      </c>
      <c r="J17" s="186">
        <v>4</v>
      </c>
      <c r="K17" s="186">
        <v>0</v>
      </c>
    </row>
    <row r="18" spans="1:11" x14ac:dyDescent="0.25">
      <c r="A18" s="182">
        <v>45669</v>
      </c>
      <c r="B18" s="186" t="s">
        <v>74</v>
      </c>
      <c r="C18" s="186" t="s">
        <v>74</v>
      </c>
      <c r="D18" s="186" t="s">
        <v>74</v>
      </c>
      <c r="E18" s="191" t="s">
        <v>122</v>
      </c>
      <c r="F18" s="186" t="s">
        <v>74</v>
      </c>
      <c r="G18" s="186">
        <v>10</v>
      </c>
      <c r="H18" s="186" t="s">
        <v>74</v>
      </c>
      <c r="I18" s="186">
        <v>1</v>
      </c>
      <c r="J18" s="186">
        <v>4</v>
      </c>
      <c r="K18" s="186">
        <v>0</v>
      </c>
    </row>
    <row r="19" spans="1:11" x14ac:dyDescent="0.25">
      <c r="A19" s="182">
        <v>45881</v>
      </c>
      <c r="B19" s="186" t="s">
        <v>74</v>
      </c>
      <c r="C19" s="186" t="s">
        <v>74</v>
      </c>
      <c r="D19" s="186" t="s">
        <v>74</v>
      </c>
      <c r="E19" s="191" t="s">
        <v>123</v>
      </c>
      <c r="F19" s="183" t="s">
        <v>74</v>
      </c>
      <c r="G19" s="186">
        <v>11</v>
      </c>
      <c r="H19" s="186" t="s">
        <v>74</v>
      </c>
      <c r="I19" s="186">
        <v>1</v>
      </c>
      <c r="J19" s="186">
        <v>4</v>
      </c>
      <c r="K19" s="186">
        <v>0</v>
      </c>
    </row>
    <row r="20" spans="1:11" x14ac:dyDescent="0.25">
      <c r="A20" s="181" t="s">
        <v>124</v>
      </c>
      <c r="B20" s="186" t="s">
        <v>74</v>
      </c>
      <c r="C20" s="186" t="s">
        <v>74</v>
      </c>
      <c r="D20" s="197" t="s">
        <v>125</v>
      </c>
      <c r="E20" s="191" t="s">
        <v>126</v>
      </c>
      <c r="F20" s="186" t="s">
        <v>74</v>
      </c>
      <c r="G20" s="186">
        <v>12</v>
      </c>
      <c r="H20" s="186" t="s">
        <v>74</v>
      </c>
      <c r="I20" s="186">
        <v>1</v>
      </c>
      <c r="J20" s="186">
        <v>4</v>
      </c>
      <c r="K20" s="186">
        <v>0</v>
      </c>
    </row>
    <row r="21" spans="1:11" x14ac:dyDescent="0.25">
      <c r="A21" s="181" t="s">
        <v>127</v>
      </c>
      <c r="B21" s="184" t="s">
        <v>128</v>
      </c>
      <c r="C21" s="184" t="s">
        <v>128</v>
      </c>
      <c r="D21" s="184" t="s">
        <v>128</v>
      </c>
      <c r="E21" s="184" t="s">
        <v>128</v>
      </c>
      <c r="F21" s="184" t="s">
        <v>128</v>
      </c>
      <c r="G21" s="186">
        <v>13</v>
      </c>
      <c r="H21" s="186" t="s">
        <v>74</v>
      </c>
      <c r="I21" s="186">
        <v>0</v>
      </c>
      <c r="J21" s="186">
        <v>0</v>
      </c>
      <c r="K21" s="186">
        <v>0</v>
      </c>
    </row>
    <row r="22" spans="1:11" x14ac:dyDescent="0.25">
      <c r="A22" s="181" t="s">
        <v>129</v>
      </c>
      <c r="B22" s="184" t="s">
        <v>128</v>
      </c>
      <c r="C22" s="184" t="s">
        <v>128</v>
      </c>
      <c r="D22" s="184" t="s">
        <v>128</v>
      </c>
      <c r="E22" s="184" t="s">
        <v>128</v>
      </c>
      <c r="F22" s="184" t="s">
        <v>128</v>
      </c>
      <c r="G22" s="186">
        <v>14</v>
      </c>
      <c r="H22" s="186" t="s">
        <v>74</v>
      </c>
      <c r="I22" s="186">
        <v>0</v>
      </c>
      <c r="J22" s="186">
        <v>0</v>
      </c>
      <c r="K22" s="186">
        <v>0</v>
      </c>
    </row>
    <row r="23" spans="1:11" x14ac:dyDescent="0.25">
      <c r="A23" s="182">
        <v>46143</v>
      </c>
      <c r="B23" s="186" t="s">
        <v>74</v>
      </c>
      <c r="C23" s="186" t="s">
        <v>74</v>
      </c>
      <c r="D23" s="186" t="s">
        <v>74</v>
      </c>
      <c r="E23" s="191" t="s">
        <v>130</v>
      </c>
      <c r="F23" s="202" t="s">
        <v>74</v>
      </c>
      <c r="G23" s="186">
        <v>15</v>
      </c>
      <c r="H23" s="186" t="s">
        <v>74</v>
      </c>
      <c r="I23" s="186">
        <v>1</v>
      </c>
      <c r="J23" s="186">
        <v>4</v>
      </c>
      <c r="K23" s="186">
        <v>0</v>
      </c>
    </row>
    <row r="24" spans="1:11" x14ac:dyDescent="0.25">
      <c r="A24" s="182">
        <v>46357</v>
      </c>
      <c r="B24" s="194" t="s">
        <v>131</v>
      </c>
      <c r="C24" s="186" t="s">
        <v>74</v>
      </c>
      <c r="D24" s="186" t="s">
        <v>74</v>
      </c>
      <c r="E24" s="188" t="s">
        <v>132</v>
      </c>
      <c r="F24" s="186" t="s">
        <v>74</v>
      </c>
      <c r="G24" s="186">
        <v>16</v>
      </c>
      <c r="H24" s="186" t="s">
        <v>74</v>
      </c>
      <c r="I24" s="186">
        <v>1</v>
      </c>
      <c r="J24" s="186">
        <v>4</v>
      </c>
      <c r="K24" s="186">
        <v>0</v>
      </c>
    </row>
    <row r="25" spans="1:11" x14ac:dyDescent="0.25">
      <c r="A25" s="181" t="s">
        <v>133</v>
      </c>
      <c r="B25" s="186" t="s">
        <v>74</v>
      </c>
      <c r="C25" s="186" t="s">
        <v>74</v>
      </c>
      <c r="D25" s="186" t="s">
        <v>74</v>
      </c>
      <c r="E25" s="193" t="s">
        <v>134</v>
      </c>
      <c r="F25" s="204" t="s">
        <v>135</v>
      </c>
      <c r="G25" s="186">
        <v>17</v>
      </c>
      <c r="H25" s="186" t="s">
        <v>74</v>
      </c>
      <c r="I25" s="186">
        <v>0</v>
      </c>
      <c r="J25" s="186">
        <v>3</v>
      </c>
      <c r="K25" s="186">
        <v>2</v>
      </c>
    </row>
    <row r="26" spans="1:11" x14ac:dyDescent="0.25">
      <c r="A26" s="181" t="s">
        <v>136</v>
      </c>
      <c r="B26" s="204" t="s">
        <v>137</v>
      </c>
      <c r="C26" s="204" t="s">
        <v>137</v>
      </c>
      <c r="D26" s="204" t="s">
        <v>138</v>
      </c>
      <c r="E26" s="191" t="s">
        <v>139</v>
      </c>
      <c r="F26" s="186" t="s">
        <v>74</v>
      </c>
      <c r="G26" s="186">
        <v>18</v>
      </c>
      <c r="H26" s="186" t="s">
        <v>74</v>
      </c>
      <c r="I26" s="186">
        <v>1</v>
      </c>
      <c r="J26" s="186">
        <v>1</v>
      </c>
      <c r="K26" s="186">
        <v>3</v>
      </c>
    </row>
    <row r="27" spans="1:11" x14ac:dyDescent="0.25">
      <c r="A27" s="182">
        <v>46055</v>
      </c>
      <c r="B27" s="186" t="s">
        <v>74</v>
      </c>
      <c r="C27" s="186" t="s">
        <v>74</v>
      </c>
      <c r="D27" s="186" t="s">
        <v>74</v>
      </c>
      <c r="E27" s="188" t="s">
        <v>140</v>
      </c>
      <c r="F27" s="186" t="s">
        <v>74</v>
      </c>
      <c r="G27" s="186">
        <v>19</v>
      </c>
      <c r="H27" s="186" t="s">
        <v>74</v>
      </c>
      <c r="I27" s="186">
        <v>1</v>
      </c>
      <c r="J27" s="186">
        <v>4</v>
      </c>
      <c r="K27" s="186">
        <v>0</v>
      </c>
    </row>
    <row r="28" spans="1:11" x14ac:dyDescent="0.25">
      <c r="A28" s="182">
        <v>46267</v>
      </c>
      <c r="B28" s="186" t="s">
        <v>74</v>
      </c>
      <c r="C28" s="186" t="s">
        <v>74</v>
      </c>
      <c r="D28" s="186" t="s">
        <v>74</v>
      </c>
      <c r="E28" s="191" t="s">
        <v>141</v>
      </c>
      <c r="F28" s="186" t="s">
        <v>74</v>
      </c>
      <c r="G28" s="186">
        <v>20</v>
      </c>
      <c r="H28" s="186" t="s">
        <v>74</v>
      </c>
      <c r="I28" s="186">
        <v>1</v>
      </c>
      <c r="J28" s="186">
        <v>4</v>
      </c>
      <c r="K28" s="186">
        <v>0</v>
      </c>
    </row>
    <row r="29" spans="1:11" x14ac:dyDescent="0.25">
      <c r="A29" s="181" t="s">
        <v>142</v>
      </c>
      <c r="B29" s="184" t="s">
        <v>111</v>
      </c>
      <c r="C29" s="184" t="s">
        <v>111</v>
      </c>
      <c r="D29" s="184" t="s">
        <v>111</v>
      </c>
      <c r="E29" s="184" t="s">
        <v>111</v>
      </c>
      <c r="F29" s="184" t="s">
        <v>111</v>
      </c>
      <c r="G29" s="186">
        <v>21</v>
      </c>
      <c r="H29" s="186" t="s">
        <v>74</v>
      </c>
      <c r="I29" s="186">
        <v>0</v>
      </c>
      <c r="J29" s="186">
        <v>0</v>
      </c>
      <c r="K29" s="186">
        <v>0</v>
      </c>
    </row>
    <row r="30" spans="1:11" x14ac:dyDescent="0.25">
      <c r="A30" s="181" t="s">
        <v>143</v>
      </c>
      <c r="B30" s="194" t="s">
        <v>144</v>
      </c>
      <c r="C30" s="186" t="s">
        <v>74</v>
      </c>
      <c r="D30" s="186" t="s">
        <v>74</v>
      </c>
      <c r="E30" s="188" t="s">
        <v>145</v>
      </c>
      <c r="F30" s="186" t="s">
        <v>74</v>
      </c>
      <c r="G30" s="186">
        <v>22</v>
      </c>
      <c r="H30" s="186" t="s">
        <v>74</v>
      </c>
      <c r="I30" s="186">
        <v>1</v>
      </c>
      <c r="J30" s="186">
        <v>4</v>
      </c>
      <c r="K30" s="186">
        <v>0</v>
      </c>
    </row>
    <row r="31" spans="1:11" x14ac:dyDescent="0.25">
      <c r="A31" s="182">
        <v>46056</v>
      </c>
      <c r="B31" s="186" t="s">
        <v>74</v>
      </c>
      <c r="C31" s="186" t="s">
        <v>74</v>
      </c>
      <c r="D31" s="186" t="s">
        <v>74</v>
      </c>
      <c r="E31" s="188" t="s">
        <v>146</v>
      </c>
      <c r="F31" s="186" t="s">
        <v>74</v>
      </c>
      <c r="G31" s="186">
        <v>23</v>
      </c>
      <c r="H31" s="186" t="s">
        <v>74</v>
      </c>
      <c r="I31" s="186">
        <v>1</v>
      </c>
      <c r="J31" s="186">
        <v>4</v>
      </c>
      <c r="K31" s="186">
        <v>0</v>
      </c>
    </row>
    <row r="32" spans="1:11" x14ac:dyDescent="0.25">
      <c r="A32" s="182">
        <v>46268</v>
      </c>
      <c r="B32" s="186" t="s">
        <v>74</v>
      </c>
      <c r="C32" s="186" t="s">
        <v>74</v>
      </c>
      <c r="D32" s="183" t="s">
        <v>74</v>
      </c>
      <c r="E32" s="186" t="s">
        <v>74</v>
      </c>
      <c r="F32" s="186" t="s">
        <v>74</v>
      </c>
      <c r="G32" s="186">
        <v>24</v>
      </c>
      <c r="H32" s="186" t="s">
        <v>74</v>
      </c>
      <c r="I32" s="186">
        <v>0</v>
      </c>
      <c r="J32" s="186">
        <v>5</v>
      </c>
      <c r="K32" s="186">
        <v>0</v>
      </c>
    </row>
    <row r="33" spans="1:11" x14ac:dyDescent="0.25">
      <c r="A33" s="181" t="s">
        <v>147</v>
      </c>
      <c r="B33" s="186" t="s">
        <v>74</v>
      </c>
      <c r="C33" s="186" t="s">
        <v>74</v>
      </c>
      <c r="D33" s="186" t="s">
        <v>74</v>
      </c>
      <c r="E33" s="191" t="s">
        <v>148</v>
      </c>
      <c r="F33" s="186" t="s">
        <v>74</v>
      </c>
      <c r="G33" s="186">
        <v>25</v>
      </c>
      <c r="H33" s="186" t="s">
        <v>74</v>
      </c>
      <c r="I33" s="186">
        <v>1</v>
      </c>
      <c r="J33" s="186">
        <v>4</v>
      </c>
      <c r="K33" s="186">
        <v>0</v>
      </c>
    </row>
    <row r="34" spans="1:11" x14ac:dyDescent="0.25">
      <c r="A34" s="181" t="s">
        <v>149</v>
      </c>
      <c r="B34" s="186" t="s">
        <v>74</v>
      </c>
      <c r="C34" s="186" t="s">
        <v>74</v>
      </c>
      <c r="D34" s="186" t="s">
        <v>74</v>
      </c>
      <c r="E34" s="191" t="s">
        <v>150</v>
      </c>
      <c r="F34" s="202" t="s">
        <v>74</v>
      </c>
      <c r="G34" s="186">
        <v>26</v>
      </c>
      <c r="H34" s="186" t="s">
        <v>74</v>
      </c>
      <c r="I34" s="186">
        <v>1</v>
      </c>
      <c r="J34" s="186">
        <v>4</v>
      </c>
      <c r="K34" s="186">
        <v>0</v>
      </c>
    </row>
    <row r="35" spans="1:11" x14ac:dyDescent="0.25">
      <c r="A35" s="181" t="s">
        <v>151</v>
      </c>
      <c r="B35" s="184" t="s">
        <v>152</v>
      </c>
      <c r="C35" s="184" t="s">
        <v>152</v>
      </c>
      <c r="D35" s="184" t="s">
        <v>152</v>
      </c>
      <c r="E35" s="184" t="s">
        <v>152</v>
      </c>
      <c r="F35" s="184" t="s">
        <v>152</v>
      </c>
      <c r="G35" s="186">
        <v>27</v>
      </c>
      <c r="H35" s="186" t="s">
        <v>74</v>
      </c>
      <c r="I35" s="186">
        <v>0</v>
      </c>
      <c r="J35" s="186">
        <v>0</v>
      </c>
      <c r="K35" s="186">
        <v>0</v>
      </c>
    </row>
    <row r="36" spans="1:11" x14ac:dyDescent="0.25">
      <c r="A36" s="182">
        <v>46177</v>
      </c>
      <c r="B36" s="184" t="s">
        <v>152</v>
      </c>
      <c r="C36" s="184" t="s">
        <v>152</v>
      </c>
      <c r="D36" s="184" t="s">
        <v>152</v>
      </c>
      <c r="E36" s="184" t="s">
        <v>152</v>
      </c>
      <c r="F36" s="184" t="s">
        <v>152</v>
      </c>
      <c r="G36" s="186">
        <v>28</v>
      </c>
      <c r="H36" s="186" t="s">
        <v>74</v>
      </c>
      <c r="I36" s="186">
        <v>0</v>
      </c>
      <c r="J36" s="186">
        <v>0</v>
      </c>
      <c r="K36" s="186">
        <v>0</v>
      </c>
    </row>
    <row r="37" spans="1:11" x14ac:dyDescent="0.25">
      <c r="A37" s="181" t="s">
        <v>153</v>
      </c>
      <c r="B37" s="186" t="s">
        <v>74</v>
      </c>
      <c r="C37" s="186" t="s">
        <v>74</v>
      </c>
      <c r="D37" s="186" t="s">
        <v>74</v>
      </c>
      <c r="E37" s="186" t="s">
        <v>74</v>
      </c>
      <c r="F37" s="186" t="s">
        <v>74</v>
      </c>
      <c r="G37" s="186">
        <v>29</v>
      </c>
      <c r="H37" s="186" t="s">
        <v>74</v>
      </c>
      <c r="I37" s="186">
        <v>0</v>
      </c>
      <c r="J37" s="186">
        <v>5</v>
      </c>
      <c r="K37" s="186">
        <v>0</v>
      </c>
    </row>
    <row r="38" spans="1:11" x14ac:dyDescent="0.25">
      <c r="A38" s="181" t="s">
        <v>154</v>
      </c>
      <c r="B38" s="186" t="s">
        <v>74</v>
      </c>
      <c r="C38" s="186" t="s">
        <v>74</v>
      </c>
      <c r="D38" s="186" t="s">
        <v>74</v>
      </c>
      <c r="E38" s="186" t="s">
        <v>74</v>
      </c>
      <c r="F38" s="186" t="s">
        <v>74</v>
      </c>
      <c r="G38" s="186">
        <v>30</v>
      </c>
      <c r="H38" s="186" t="s">
        <v>74</v>
      </c>
      <c r="I38" s="186">
        <v>0</v>
      </c>
      <c r="J38" s="186">
        <v>5</v>
      </c>
      <c r="K38" s="186">
        <v>0</v>
      </c>
    </row>
    <row r="39" spans="1:11" x14ac:dyDescent="0.25">
      <c r="A39" s="181" t="s">
        <v>155</v>
      </c>
      <c r="B39" s="194" t="s">
        <v>156</v>
      </c>
      <c r="C39" s="183" t="s">
        <v>74</v>
      </c>
      <c r="D39" s="183" t="s">
        <v>74</v>
      </c>
      <c r="E39" s="191" t="s">
        <v>157</v>
      </c>
      <c r="F39" s="193" t="s">
        <v>158</v>
      </c>
      <c r="G39" s="186">
        <v>31</v>
      </c>
      <c r="H39" s="186" t="s">
        <v>74</v>
      </c>
      <c r="I39" s="186">
        <v>2</v>
      </c>
      <c r="J39" s="186">
        <v>3</v>
      </c>
      <c r="K39" s="186">
        <v>0</v>
      </c>
    </row>
    <row r="40" spans="1:11" x14ac:dyDescent="0.25">
      <c r="A40" s="182">
        <v>46117</v>
      </c>
      <c r="B40" s="184" t="s">
        <v>79</v>
      </c>
      <c r="C40" s="186" t="s">
        <v>74</v>
      </c>
      <c r="D40" s="186" t="s">
        <v>74</v>
      </c>
      <c r="E40" s="183" t="s">
        <v>74</v>
      </c>
      <c r="F40" s="202" t="s">
        <v>74</v>
      </c>
      <c r="G40" s="186">
        <v>32</v>
      </c>
      <c r="H40" s="205" t="s">
        <v>159</v>
      </c>
      <c r="I40" s="186">
        <v>0</v>
      </c>
      <c r="J40" s="186">
        <v>4</v>
      </c>
      <c r="K40" s="186">
        <v>0</v>
      </c>
    </row>
    <row r="41" spans="1:11" x14ac:dyDescent="0.25">
      <c r="A41" s="182">
        <v>46331</v>
      </c>
      <c r="B41" s="186" t="s">
        <v>74</v>
      </c>
      <c r="C41" s="186" t="s">
        <v>74</v>
      </c>
      <c r="D41" s="197" t="s">
        <v>160</v>
      </c>
      <c r="E41" s="183" t="s">
        <v>74</v>
      </c>
      <c r="F41" s="186" t="s">
        <v>74</v>
      </c>
      <c r="G41" s="186">
        <v>33</v>
      </c>
      <c r="H41" s="205" t="s">
        <v>161</v>
      </c>
      <c r="I41" s="186">
        <v>0</v>
      </c>
      <c r="J41" s="186">
        <v>5</v>
      </c>
      <c r="K41" s="186">
        <v>0</v>
      </c>
    </row>
    <row r="42" spans="1:11" x14ac:dyDescent="0.25">
      <c r="A42" s="181" t="s">
        <v>162</v>
      </c>
      <c r="B42" s="186" t="s">
        <v>74</v>
      </c>
      <c r="C42" s="186" t="s">
        <v>74</v>
      </c>
      <c r="D42" s="186" t="s">
        <v>74</v>
      </c>
      <c r="E42" s="183" t="s">
        <v>74</v>
      </c>
      <c r="F42" s="186" t="s">
        <v>74</v>
      </c>
      <c r="G42" s="186">
        <v>34</v>
      </c>
      <c r="H42" s="205" t="s">
        <v>163</v>
      </c>
      <c r="I42" s="186">
        <v>0</v>
      </c>
      <c r="J42" s="186">
        <v>5</v>
      </c>
      <c r="K42" s="186">
        <v>0</v>
      </c>
    </row>
    <row r="43" spans="1:11" x14ac:dyDescent="0.25">
      <c r="A43" s="181" t="s">
        <v>164</v>
      </c>
      <c r="B43" s="184" t="s">
        <v>79</v>
      </c>
      <c r="C43" s="184" t="s">
        <v>111</v>
      </c>
      <c r="D43" s="184" t="s">
        <v>111</v>
      </c>
      <c r="E43" s="184" t="s">
        <v>111</v>
      </c>
      <c r="F43" s="184" t="s">
        <v>111</v>
      </c>
      <c r="G43" s="186">
        <v>35</v>
      </c>
      <c r="H43" s="183" t="s">
        <v>74</v>
      </c>
      <c r="I43" s="186">
        <v>0</v>
      </c>
      <c r="J43" s="186">
        <v>0</v>
      </c>
      <c r="K43" s="186">
        <v>0</v>
      </c>
    </row>
    <row r="44" spans="1:11" x14ac:dyDescent="0.25">
      <c r="A44" s="182">
        <v>46028</v>
      </c>
      <c r="B44" s="194" t="s">
        <v>165</v>
      </c>
      <c r="C44" s="186" t="s">
        <v>74</v>
      </c>
      <c r="D44" s="186" t="s">
        <v>74</v>
      </c>
      <c r="E44" s="183" t="s">
        <v>74</v>
      </c>
      <c r="F44" s="186" t="s">
        <v>74</v>
      </c>
      <c r="G44" s="186">
        <v>36</v>
      </c>
      <c r="H44" s="205" t="s">
        <v>166</v>
      </c>
      <c r="I44" s="186">
        <v>0</v>
      </c>
      <c r="J44" s="186">
        <v>5</v>
      </c>
      <c r="K44" s="186">
        <v>0</v>
      </c>
    </row>
    <row r="45" spans="1:11" x14ac:dyDescent="0.25">
      <c r="A45" s="182">
        <v>46240</v>
      </c>
      <c r="B45" s="186" t="s">
        <v>74</v>
      </c>
      <c r="C45" s="186" t="s">
        <v>74</v>
      </c>
      <c r="D45" s="186" t="s">
        <v>74</v>
      </c>
      <c r="E45" s="183" t="s">
        <v>74</v>
      </c>
      <c r="F45" s="183" t="s">
        <v>74</v>
      </c>
      <c r="G45" s="186">
        <v>37</v>
      </c>
      <c r="H45" s="205" t="s">
        <v>167</v>
      </c>
      <c r="I45" s="186">
        <v>0</v>
      </c>
      <c r="J45" s="186">
        <v>5</v>
      </c>
      <c r="K45" s="186">
        <v>0</v>
      </c>
    </row>
    <row r="46" spans="1:11" x14ac:dyDescent="0.25">
      <c r="A46" s="181" t="s">
        <v>168</v>
      </c>
      <c r="B46" s="186" t="s">
        <v>74</v>
      </c>
      <c r="C46" s="186" t="s">
        <v>74</v>
      </c>
      <c r="D46" s="186" t="s">
        <v>74</v>
      </c>
      <c r="E46" s="186" t="s">
        <v>74</v>
      </c>
      <c r="F46" s="186" t="s">
        <v>74</v>
      </c>
      <c r="G46" s="186">
        <v>38</v>
      </c>
      <c r="H46" s="205" t="s">
        <v>169</v>
      </c>
      <c r="I46" s="186">
        <v>0</v>
      </c>
      <c r="J46" s="186">
        <v>5</v>
      </c>
      <c r="K46" s="186">
        <v>0</v>
      </c>
    </row>
    <row r="47" spans="1:11" x14ac:dyDescent="0.25">
      <c r="A47" s="181" t="s">
        <v>170</v>
      </c>
      <c r="B47" s="186" t="s">
        <v>74</v>
      </c>
      <c r="C47" s="186" t="s">
        <v>74</v>
      </c>
      <c r="D47" s="197" t="s">
        <v>171</v>
      </c>
      <c r="E47" s="198" t="s">
        <v>172</v>
      </c>
      <c r="F47" s="187" t="s">
        <v>173</v>
      </c>
      <c r="G47" s="186">
        <v>39</v>
      </c>
      <c r="H47" s="186" t="s">
        <v>74</v>
      </c>
      <c r="I47" s="186">
        <v>1</v>
      </c>
      <c r="J47" s="186">
        <v>4</v>
      </c>
      <c r="K47" s="186">
        <v>0</v>
      </c>
    </row>
    <row r="48" spans="1:11" x14ac:dyDescent="0.25">
      <c r="A48" s="181" t="s">
        <v>174</v>
      </c>
      <c r="B48" s="186" t="s">
        <v>74</v>
      </c>
      <c r="C48" s="186" t="s">
        <v>74</v>
      </c>
      <c r="D48" s="186" t="s">
        <v>74</v>
      </c>
      <c r="E48" s="186" t="s">
        <v>175</v>
      </c>
      <c r="F48" s="186" t="s">
        <v>74</v>
      </c>
      <c r="G48" s="186">
        <v>40</v>
      </c>
      <c r="H48" s="186" t="s">
        <v>74</v>
      </c>
      <c r="I48" s="186">
        <v>27</v>
      </c>
      <c r="J48" s="186">
        <v>132</v>
      </c>
      <c r="K48" s="186">
        <v>20</v>
      </c>
    </row>
    <row r="49" spans="1:11" x14ac:dyDescent="0.25">
      <c r="A49" s="182">
        <v>46180</v>
      </c>
      <c r="B49" s="186" t="s">
        <v>74</v>
      </c>
      <c r="C49" s="186" t="s">
        <v>74</v>
      </c>
      <c r="D49" s="186" t="s">
        <v>74</v>
      </c>
      <c r="E49" s="186" t="s">
        <v>74</v>
      </c>
      <c r="F49" s="186" t="s">
        <v>74</v>
      </c>
      <c r="G49" s="186">
        <v>41</v>
      </c>
      <c r="H49" s="186" t="s">
        <v>74</v>
      </c>
      <c r="I49" s="186" t="s">
        <v>74</v>
      </c>
      <c r="J49" s="186" t="s">
        <v>74</v>
      </c>
      <c r="K49" s="186" t="s">
        <v>74</v>
      </c>
    </row>
    <row r="50" spans="1:11" x14ac:dyDescent="0.25">
      <c r="A50" s="206" t="s">
        <v>74</v>
      </c>
      <c r="B50" s="186" t="s">
        <v>74</v>
      </c>
      <c r="C50" s="186" t="s">
        <v>74</v>
      </c>
      <c r="D50" s="186" t="s">
        <v>74</v>
      </c>
      <c r="E50" s="186" t="s">
        <v>74</v>
      </c>
      <c r="F50" s="186" t="s">
        <v>74</v>
      </c>
      <c r="G50" s="186" t="s">
        <v>74</v>
      </c>
      <c r="H50" s="183" t="s">
        <v>74</v>
      </c>
      <c r="I50" s="186" t="s">
        <v>74</v>
      </c>
      <c r="J50" s="186" t="s">
        <v>74</v>
      </c>
      <c r="K50" s="186" t="s">
        <v>74</v>
      </c>
    </row>
    <row r="51" spans="1:11" x14ac:dyDescent="0.25">
      <c r="A51" s="206" t="s">
        <v>74</v>
      </c>
      <c r="B51" s="186" t="s">
        <v>74</v>
      </c>
      <c r="C51" s="186" t="s">
        <v>74</v>
      </c>
      <c r="D51" s="186" t="s">
        <v>74</v>
      </c>
      <c r="E51" s="186" t="s">
        <v>74</v>
      </c>
      <c r="F51" s="186" t="s">
        <v>74</v>
      </c>
      <c r="G51" s="186" t="s">
        <v>74</v>
      </c>
      <c r="H51" s="183" t="s">
        <v>74</v>
      </c>
      <c r="I51" s="186" t="s">
        <v>74</v>
      </c>
      <c r="J51" s="186" t="s">
        <v>74</v>
      </c>
      <c r="K51" s="186" t="s">
        <v>74</v>
      </c>
    </row>
    <row r="52" spans="1:11" x14ac:dyDescent="0.25">
      <c r="A52" s="206" t="s">
        <v>74</v>
      </c>
      <c r="B52" s="186" t="s">
        <v>74</v>
      </c>
      <c r="C52" s="186" t="s">
        <v>74</v>
      </c>
      <c r="D52" s="186" t="s">
        <v>74</v>
      </c>
      <c r="E52" s="186" t="s">
        <v>74</v>
      </c>
      <c r="F52" s="186" t="s">
        <v>74</v>
      </c>
      <c r="G52" s="186" t="s">
        <v>74</v>
      </c>
      <c r="H52" s="183" t="s">
        <v>74</v>
      </c>
      <c r="I52" s="186" t="s">
        <v>74</v>
      </c>
      <c r="J52" s="186" t="s">
        <v>74</v>
      </c>
      <c r="K52" s="186" t="s">
        <v>74</v>
      </c>
    </row>
    <row r="53" spans="1:11" x14ac:dyDescent="0.25">
      <c r="A53" s="206" t="s">
        <v>74</v>
      </c>
      <c r="B53" s="186" t="s">
        <v>74</v>
      </c>
      <c r="C53" s="186" t="s">
        <v>74</v>
      </c>
      <c r="D53" s="186" t="s">
        <v>74</v>
      </c>
      <c r="E53" s="186" t="s">
        <v>74</v>
      </c>
      <c r="F53" s="186" t="s">
        <v>74</v>
      </c>
      <c r="G53" s="186" t="s">
        <v>74</v>
      </c>
      <c r="H53" s="186" t="s">
        <v>74</v>
      </c>
      <c r="I53" s="186" t="s">
        <v>74</v>
      </c>
      <c r="J53" s="186" t="s">
        <v>74</v>
      </c>
      <c r="K53" s="186" t="s">
        <v>74</v>
      </c>
    </row>
    <row r="54" spans="1:11" x14ac:dyDescent="0.25">
      <c r="A54" s="206" t="s">
        <v>74</v>
      </c>
      <c r="B54" s="186" t="s">
        <v>74</v>
      </c>
      <c r="C54" s="186" t="s">
        <v>74</v>
      </c>
      <c r="D54" s="186" t="s">
        <v>74</v>
      </c>
      <c r="E54" s="186" t="s">
        <v>74</v>
      </c>
      <c r="F54" s="186" t="s">
        <v>74</v>
      </c>
      <c r="G54" s="186" t="s">
        <v>74</v>
      </c>
      <c r="H54" s="186" t="s">
        <v>74</v>
      </c>
      <c r="I54" s="186" t="s">
        <v>74</v>
      </c>
      <c r="J54" s="186" t="s">
        <v>74</v>
      </c>
      <c r="K54" s="186" t="s">
        <v>74</v>
      </c>
    </row>
    <row r="55" spans="1:11" x14ac:dyDescent="0.25">
      <c r="A55" s="206" t="s">
        <v>74</v>
      </c>
      <c r="B55" s="186" t="s">
        <v>74</v>
      </c>
      <c r="C55" s="186" t="s">
        <v>74</v>
      </c>
      <c r="D55" s="186" t="s">
        <v>74</v>
      </c>
      <c r="E55" s="186" t="s">
        <v>74</v>
      </c>
      <c r="F55" s="186" t="s">
        <v>74</v>
      </c>
      <c r="G55" s="186" t="s">
        <v>74</v>
      </c>
      <c r="H55" s="186" t="s">
        <v>74</v>
      </c>
      <c r="I55" s="186" t="s">
        <v>74</v>
      </c>
      <c r="J55" s="186" t="s">
        <v>74</v>
      </c>
      <c r="K55" s="186" t="s">
        <v>74</v>
      </c>
    </row>
    <row r="56" spans="1:11" x14ac:dyDescent="0.25">
      <c r="A56" s="206" t="s">
        <v>74</v>
      </c>
      <c r="B56" s="186" t="s">
        <v>74</v>
      </c>
      <c r="C56" s="186" t="s">
        <v>74</v>
      </c>
      <c r="D56" s="186" t="s">
        <v>74</v>
      </c>
      <c r="E56" s="186" t="s">
        <v>74</v>
      </c>
      <c r="F56" s="186" t="s">
        <v>74</v>
      </c>
      <c r="G56" s="186" t="s">
        <v>74</v>
      </c>
      <c r="H56" s="186" t="s">
        <v>74</v>
      </c>
      <c r="I56" s="186" t="s">
        <v>74</v>
      </c>
      <c r="J56" s="186" t="s">
        <v>74</v>
      </c>
      <c r="K56" s="186" t="s">
        <v>74</v>
      </c>
    </row>
    <row r="57" spans="1:11" x14ac:dyDescent="0.25">
      <c r="A57" s="206" t="s">
        <v>74</v>
      </c>
      <c r="B57" s="186" t="s">
        <v>74</v>
      </c>
      <c r="C57" s="186" t="s">
        <v>74</v>
      </c>
      <c r="D57" s="186" t="s">
        <v>74</v>
      </c>
      <c r="E57" s="186" t="s">
        <v>74</v>
      </c>
      <c r="F57" s="186" t="s">
        <v>74</v>
      </c>
      <c r="G57" s="186" t="s">
        <v>74</v>
      </c>
      <c r="H57" s="186" t="s">
        <v>74</v>
      </c>
      <c r="I57" s="186" t="s">
        <v>74</v>
      </c>
      <c r="J57" s="186" t="s">
        <v>74</v>
      </c>
      <c r="K57" s="186" t="s">
        <v>74</v>
      </c>
    </row>
    <row r="58" spans="1:11" x14ac:dyDescent="0.25">
      <c r="A58" s="206" t="s">
        <v>74</v>
      </c>
      <c r="B58" s="186" t="s">
        <v>74</v>
      </c>
      <c r="C58" s="186" t="s">
        <v>74</v>
      </c>
      <c r="D58" s="186" t="s">
        <v>74</v>
      </c>
      <c r="E58" s="186" t="s">
        <v>74</v>
      </c>
      <c r="F58" s="186" t="s">
        <v>74</v>
      </c>
      <c r="G58" s="186" t="s">
        <v>74</v>
      </c>
      <c r="H58" s="186" t="s">
        <v>74</v>
      </c>
      <c r="I58" s="186" t="s">
        <v>74</v>
      </c>
      <c r="J58" s="186" t="s">
        <v>74</v>
      </c>
      <c r="K58" s="186" t="s">
        <v>74</v>
      </c>
    </row>
    <row r="59" spans="1:11" x14ac:dyDescent="0.25">
      <c r="A59" s="206" t="s">
        <v>74</v>
      </c>
      <c r="B59" s="186" t="s">
        <v>74</v>
      </c>
      <c r="C59" s="186" t="s">
        <v>74</v>
      </c>
      <c r="D59" s="186" t="s">
        <v>74</v>
      </c>
      <c r="E59" s="186" t="s">
        <v>74</v>
      </c>
      <c r="F59" s="186" t="s">
        <v>74</v>
      </c>
      <c r="G59" s="186" t="s">
        <v>74</v>
      </c>
      <c r="H59" s="186" t="s">
        <v>74</v>
      </c>
      <c r="I59" s="186" t="s">
        <v>74</v>
      </c>
      <c r="J59" s="186" t="s">
        <v>74</v>
      </c>
      <c r="K59" s="186" t="s">
        <v>74</v>
      </c>
    </row>
    <row r="60" spans="1:11" x14ac:dyDescent="0.25">
      <c r="A60" s="206" t="s">
        <v>74</v>
      </c>
      <c r="B60" s="186" t="s">
        <v>74</v>
      </c>
      <c r="C60" s="186" t="s">
        <v>74</v>
      </c>
      <c r="D60" s="186" t="s">
        <v>74</v>
      </c>
      <c r="E60" s="186" t="s">
        <v>74</v>
      </c>
      <c r="F60" s="186" t="s">
        <v>74</v>
      </c>
      <c r="G60" s="186" t="s">
        <v>74</v>
      </c>
      <c r="H60" s="186" t="s">
        <v>74</v>
      </c>
      <c r="I60" s="186" t="s">
        <v>74</v>
      </c>
      <c r="J60" s="186" t="s">
        <v>74</v>
      </c>
      <c r="K60" s="186" t="s">
        <v>74</v>
      </c>
    </row>
    <row r="61" spans="1:11" x14ac:dyDescent="0.25">
      <c r="A61" s="206" t="s">
        <v>74</v>
      </c>
      <c r="B61" s="186" t="s">
        <v>74</v>
      </c>
      <c r="C61" s="186" t="s">
        <v>74</v>
      </c>
      <c r="D61" s="186" t="s">
        <v>74</v>
      </c>
      <c r="E61" s="186" t="s">
        <v>74</v>
      </c>
      <c r="F61" s="186" t="s">
        <v>74</v>
      </c>
      <c r="G61" s="186" t="s">
        <v>74</v>
      </c>
      <c r="H61" s="186" t="s">
        <v>74</v>
      </c>
      <c r="I61" s="186" t="s">
        <v>74</v>
      </c>
      <c r="J61" s="186" t="s">
        <v>74</v>
      </c>
      <c r="K61" s="186"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40204-D12F-419B-8D92-6FDD712AD2AB}">
  <sheetPr>
    <pageSetUpPr fitToPage="1"/>
  </sheetPr>
  <dimension ref="A1:T90"/>
  <sheetViews>
    <sheetView topLeftCell="A30" zoomScaleNormal="100" zoomScalePageLayoutView="55" workbookViewId="0">
      <selection activeCell="P41" sqref="P41"/>
    </sheetView>
  </sheetViews>
  <sheetFormatPr defaultColWidth="10.7109375" defaultRowHeight="15" x14ac:dyDescent="0.25"/>
  <cols>
    <col min="1" max="1" width="10.7109375" style="70"/>
    <col min="2" max="2" width="10.7109375" style="70" customWidth="1"/>
    <col min="3" max="3" width="13.140625" style="70" customWidth="1"/>
    <col min="4" max="4" width="14.7109375" style="70" customWidth="1"/>
    <col min="5" max="12" width="9.140625" style="70"/>
    <col min="13" max="13" width="16.7109375" style="70" customWidth="1"/>
    <col min="14" max="14" width="10.7109375" style="70" customWidth="1"/>
    <col min="15" max="15" width="9.140625"/>
    <col min="16" max="16" width="19" style="70" customWidth="1"/>
    <col min="17" max="18" width="10.7109375" style="70" customWidth="1"/>
    <col min="19" max="16384" width="10.7109375" style="70"/>
  </cols>
  <sheetData>
    <row r="1" spans="1:20" x14ac:dyDescent="0.25">
      <c r="A1" s="69"/>
      <c r="B1" s="69"/>
      <c r="C1" s="69"/>
      <c r="D1" s="69"/>
      <c r="E1" s="69"/>
      <c r="F1" s="69"/>
      <c r="G1" s="69"/>
      <c r="H1" s="69"/>
      <c r="I1" s="69"/>
      <c r="J1" s="69"/>
      <c r="K1" s="69"/>
      <c r="L1" s="69"/>
      <c r="M1" s="69"/>
      <c r="N1" s="69"/>
    </row>
    <row r="2" spans="1:20" x14ac:dyDescent="0.25">
      <c r="A2" s="131"/>
      <c r="B2" s="132"/>
      <c r="C2" s="132"/>
      <c r="D2" s="131"/>
      <c r="E2" s="133"/>
      <c r="F2" s="133"/>
      <c r="G2" s="133"/>
      <c r="H2" s="133"/>
      <c r="I2" s="133"/>
      <c r="J2" s="133"/>
      <c r="K2" s="134"/>
      <c r="L2" s="131"/>
      <c r="M2" s="279" t="s">
        <v>176</v>
      </c>
      <c r="N2" s="279"/>
      <c r="P2" s="70" t="s">
        <v>177</v>
      </c>
    </row>
    <row r="3" spans="1:20" ht="36" x14ac:dyDescent="0.25">
      <c r="A3" s="280" t="s">
        <v>69</v>
      </c>
      <c r="B3" s="135" t="s">
        <v>7</v>
      </c>
      <c r="C3" s="282" t="s">
        <v>1</v>
      </c>
      <c r="D3" s="283"/>
      <c r="E3" s="282" t="s">
        <v>178</v>
      </c>
      <c r="F3" s="283"/>
      <c r="G3" s="282" t="s">
        <v>179</v>
      </c>
      <c r="H3" s="283"/>
      <c r="I3" s="282" t="s">
        <v>180</v>
      </c>
      <c r="J3" s="286"/>
      <c r="K3" s="288" t="s">
        <v>5</v>
      </c>
      <c r="L3" s="283"/>
      <c r="M3" s="136" t="s">
        <v>181</v>
      </c>
      <c r="N3" s="137" t="s">
        <v>182</v>
      </c>
    </row>
    <row r="4" spans="1:20" ht="36" x14ac:dyDescent="0.25">
      <c r="A4" s="281"/>
      <c r="B4" s="138" t="s">
        <v>183</v>
      </c>
      <c r="C4" s="284"/>
      <c r="D4" s="285"/>
      <c r="E4" s="284"/>
      <c r="F4" s="285"/>
      <c r="G4" s="284"/>
      <c r="H4" s="285"/>
      <c r="I4" s="284"/>
      <c r="J4" s="287"/>
      <c r="K4" s="289"/>
      <c r="L4" s="285"/>
      <c r="M4" s="139" t="s">
        <v>184</v>
      </c>
      <c r="N4" s="140" t="s">
        <v>185</v>
      </c>
      <c r="R4" s="70" t="s">
        <v>186</v>
      </c>
      <c r="S4" s="70" t="s">
        <v>187</v>
      </c>
      <c r="T4" s="70" t="s">
        <v>188</v>
      </c>
    </row>
    <row r="5" spans="1:20" ht="24" customHeight="1" x14ac:dyDescent="0.25">
      <c r="A5" s="141">
        <v>45901</v>
      </c>
      <c r="B5" s="221">
        <v>49</v>
      </c>
      <c r="C5" s="269" t="s">
        <v>189</v>
      </c>
      <c r="D5" s="270"/>
      <c r="E5" s="267" t="s">
        <v>190</v>
      </c>
      <c r="F5" s="268"/>
      <c r="G5" s="267" t="s">
        <v>190</v>
      </c>
      <c r="H5" s="268"/>
      <c r="I5" s="267" t="s">
        <v>190</v>
      </c>
      <c r="J5" s="268"/>
      <c r="K5" s="267" t="s">
        <v>190</v>
      </c>
      <c r="L5" s="290"/>
      <c r="M5" s="142"/>
      <c r="N5" s="142"/>
      <c r="R5" s="70">
        <v>4</v>
      </c>
      <c r="S5" s="70">
        <v>1</v>
      </c>
    </row>
    <row r="6" spans="1:20" ht="32.450000000000003" customHeight="1" x14ac:dyDescent="0.25">
      <c r="A6" s="141">
        <v>45908</v>
      </c>
      <c r="B6" s="222">
        <v>50</v>
      </c>
      <c r="C6" s="267" t="s">
        <v>190</v>
      </c>
      <c r="D6" s="268"/>
      <c r="E6" s="269" t="s">
        <v>189</v>
      </c>
      <c r="F6" s="270"/>
      <c r="G6" s="269" t="s">
        <v>189</v>
      </c>
      <c r="H6" s="270"/>
      <c r="I6" s="271" t="s">
        <v>191</v>
      </c>
      <c r="J6" s="272"/>
      <c r="K6" s="271" t="s">
        <v>191</v>
      </c>
      <c r="L6" s="272"/>
      <c r="M6" s="143"/>
      <c r="N6" s="144"/>
      <c r="R6" s="70">
        <v>1</v>
      </c>
      <c r="S6" s="70">
        <v>4</v>
      </c>
    </row>
    <row r="7" spans="1:20" ht="19.5" customHeight="1" x14ac:dyDescent="0.25">
      <c r="A7" s="141">
        <v>45915</v>
      </c>
      <c r="B7" s="222">
        <v>51</v>
      </c>
      <c r="C7" s="273" t="s">
        <v>186</v>
      </c>
      <c r="D7" s="274"/>
      <c r="E7" s="275"/>
      <c r="F7" s="276"/>
      <c r="G7" s="275"/>
      <c r="H7" s="276"/>
      <c r="I7" s="275" t="s">
        <v>11</v>
      </c>
      <c r="J7" s="276"/>
      <c r="K7" s="277" t="s">
        <v>186</v>
      </c>
      <c r="L7" s="278"/>
      <c r="M7" s="291" t="s">
        <v>192</v>
      </c>
      <c r="N7" s="292"/>
      <c r="P7" s="70" t="s">
        <v>193</v>
      </c>
      <c r="Q7" s="70" t="s">
        <v>194</v>
      </c>
      <c r="R7" s="70">
        <v>1</v>
      </c>
      <c r="S7" s="70">
        <v>4</v>
      </c>
    </row>
    <row r="8" spans="1:20" ht="27" customHeight="1" x14ac:dyDescent="0.25">
      <c r="A8" s="141">
        <v>45922</v>
      </c>
      <c r="B8" s="222">
        <v>52</v>
      </c>
      <c r="C8" s="293" t="s">
        <v>195</v>
      </c>
      <c r="D8" s="294"/>
      <c r="E8" s="293" t="s">
        <v>196</v>
      </c>
      <c r="F8" s="294"/>
      <c r="G8" s="293" t="s">
        <v>197</v>
      </c>
      <c r="H8" s="294"/>
      <c r="I8" s="293" t="s">
        <v>197</v>
      </c>
      <c r="J8" s="294"/>
      <c r="K8" s="277" t="s">
        <v>186</v>
      </c>
      <c r="L8" s="278"/>
      <c r="M8" s="291" t="s">
        <v>198</v>
      </c>
      <c r="N8" s="292"/>
      <c r="R8" s="70">
        <v>0</v>
      </c>
      <c r="S8" s="70">
        <v>1</v>
      </c>
      <c r="T8" s="70">
        <v>4</v>
      </c>
    </row>
    <row r="9" spans="1:20" ht="22.5" customHeight="1" x14ac:dyDescent="0.25">
      <c r="A9" s="141">
        <v>45929</v>
      </c>
      <c r="B9" s="222">
        <v>53</v>
      </c>
      <c r="C9" s="273" t="s">
        <v>186</v>
      </c>
      <c r="D9" s="274"/>
      <c r="E9" s="275"/>
      <c r="F9" s="276"/>
      <c r="G9" s="275"/>
      <c r="H9" s="276"/>
      <c r="I9" s="275"/>
      <c r="J9" s="276"/>
      <c r="K9" s="293" t="s">
        <v>196</v>
      </c>
      <c r="L9" s="294"/>
      <c r="M9" s="291" t="s">
        <v>199</v>
      </c>
      <c r="N9" s="292"/>
      <c r="P9" s="70" t="s">
        <v>200</v>
      </c>
      <c r="R9" s="70">
        <v>1</v>
      </c>
      <c r="S9" s="70">
        <v>3</v>
      </c>
      <c r="T9" s="70">
        <v>1</v>
      </c>
    </row>
    <row r="10" spans="1:20" ht="23.25" customHeight="1" x14ac:dyDescent="0.25">
      <c r="A10" s="141">
        <v>45936</v>
      </c>
      <c r="B10" s="222">
        <v>1</v>
      </c>
      <c r="C10" s="273" t="s">
        <v>186</v>
      </c>
      <c r="D10" s="274"/>
      <c r="E10" s="275"/>
      <c r="F10" s="276"/>
      <c r="G10" s="275"/>
      <c r="H10" s="276"/>
      <c r="I10" s="275"/>
      <c r="J10" s="276"/>
      <c r="K10" s="277" t="s">
        <v>186</v>
      </c>
      <c r="L10" s="278"/>
      <c r="M10" s="147" t="s">
        <v>201</v>
      </c>
      <c r="N10" s="148" t="s">
        <v>202</v>
      </c>
      <c r="R10" s="70">
        <v>1</v>
      </c>
      <c r="S10" s="70">
        <v>4</v>
      </c>
    </row>
    <row r="11" spans="1:20" ht="25.5" customHeight="1" x14ac:dyDescent="0.25">
      <c r="A11" s="141">
        <v>45943</v>
      </c>
      <c r="B11" s="222">
        <v>2</v>
      </c>
      <c r="C11" s="293" t="s">
        <v>203</v>
      </c>
      <c r="D11" s="294"/>
      <c r="E11" s="293" t="s">
        <v>204</v>
      </c>
      <c r="F11" s="294"/>
      <c r="G11" s="293" t="s">
        <v>205</v>
      </c>
      <c r="H11" s="294"/>
      <c r="I11" s="293" t="s">
        <v>205</v>
      </c>
      <c r="J11" s="294"/>
      <c r="K11" s="293" t="s">
        <v>205</v>
      </c>
      <c r="L11" s="294"/>
      <c r="M11" s="293" t="s">
        <v>206</v>
      </c>
      <c r="N11" s="294"/>
      <c r="R11" s="70">
        <v>0</v>
      </c>
      <c r="S11" s="70">
        <v>0</v>
      </c>
      <c r="T11" s="70">
        <v>5</v>
      </c>
    </row>
    <row r="12" spans="1:20" ht="23.25" customHeight="1" x14ac:dyDescent="0.25">
      <c r="A12" s="141">
        <v>45950</v>
      </c>
      <c r="B12" s="222">
        <v>3</v>
      </c>
      <c r="C12" s="273" t="s">
        <v>186</v>
      </c>
      <c r="D12" s="274"/>
      <c r="E12" s="299"/>
      <c r="F12" s="300"/>
      <c r="G12" s="299"/>
      <c r="H12" s="300"/>
      <c r="I12" s="299"/>
      <c r="J12" s="300"/>
      <c r="K12" s="277" t="s">
        <v>186</v>
      </c>
      <c r="L12" s="278"/>
      <c r="M12" s="291" t="s">
        <v>207</v>
      </c>
      <c r="N12" s="292"/>
      <c r="R12" s="70">
        <v>1</v>
      </c>
      <c r="S12" s="70">
        <v>4</v>
      </c>
    </row>
    <row r="13" spans="1:20" x14ac:dyDescent="0.25">
      <c r="A13" s="141">
        <v>45957</v>
      </c>
      <c r="B13" s="222">
        <v>4</v>
      </c>
      <c r="C13" s="295"/>
      <c r="D13" s="296"/>
      <c r="E13" s="296"/>
      <c r="F13" s="296"/>
      <c r="G13" s="296"/>
      <c r="H13" s="296"/>
      <c r="I13" s="296"/>
      <c r="J13" s="296"/>
      <c r="K13" s="296"/>
      <c r="L13" s="296"/>
      <c r="M13" s="297" t="s">
        <v>208</v>
      </c>
      <c r="N13" s="298"/>
    </row>
    <row r="14" spans="1:20" ht="24" customHeight="1" x14ac:dyDescent="0.25">
      <c r="A14" s="141">
        <v>45964</v>
      </c>
      <c r="B14" s="222">
        <v>5</v>
      </c>
      <c r="C14" s="293" t="s">
        <v>209</v>
      </c>
      <c r="D14" s="294"/>
      <c r="E14" s="293" t="s">
        <v>210</v>
      </c>
      <c r="F14" s="294"/>
      <c r="G14" s="275"/>
      <c r="H14" s="276"/>
      <c r="I14" s="275"/>
      <c r="J14" s="276"/>
      <c r="K14" s="275"/>
      <c r="L14" s="276"/>
      <c r="M14" s="293" t="s">
        <v>211</v>
      </c>
      <c r="N14" s="294"/>
      <c r="S14" s="70">
        <v>3</v>
      </c>
      <c r="T14" s="70">
        <v>2</v>
      </c>
    </row>
    <row r="15" spans="1:20" x14ac:dyDescent="0.25">
      <c r="A15" s="141">
        <v>45971</v>
      </c>
      <c r="B15" s="222">
        <v>6</v>
      </c>
      <c r="C15" s="303"/>
      <c r="D15" s="276"/>
      <c r="E15" s="275"/>
      <c r="F15" s="276"/>
      <c r="G15" s="275"/>
      <c r="H15" s="276"/>
      <c r="I15" s="275"/>
      <c r="J15" s="276"/>
      <c r="K15" s="277" t="s">
        <v>212</v>
      </c>
      <c r="L15" s="278"/>
      <c r="M15" s="304" t="s">
        <v>213</v>
      </c>
      <c r="N15" s="298"/>
      <c r="R15" s="70">
        <v>1</v>
      </c>
      <c r="S15" s="70">
        <v>4</v>
      </c>
    </row>
    <row r="16" spans="1:20" ht="24.75" customHeight="1" x14ac:dyDescent="0.25">
      <c r="A16" s="141">
        <v>45978</v>
      </c>
      <c r="B16" s="222">
        <v>7</v>
      </c>
      <c r="C16" s="273" t="s">
        <v>186</v>
      </c>
      <c r="D16" s="274"/>
      <c r="E16" s="275"/>
      <c r="F16" s="276"/>
      <c r="G16" s="275"/>
      <c r="H16" s="276"/>
      <c r="I16" s="275"/>
      <c r="J16" s="276"/>
      <c r="K16" s="277" t="s">
        <v>186</v>
      </c>
      <c r="L16" s="278"/>
      <c r="M16" s="301" t="s">
        <v>214</v>
      </c>
      <c r="N16" s="302"/>
      <c r="R16" s="70">
        <v>1</v>
      </c>
      <c r="S16" s="70">
        <v>4</v>
      </c>
    </row>
    <row r="17" spans="1:20" ht="48" x14ac:dyDescent="0.25">
      <c r="A17" s="141">
        <v>45985</v>
      </c>
      <c r="B17" s="222">
        <v>8</v>
      </c>
      <c r="C17" s="273" t="s">
        <v>186</v>
      </c>
      <c r="D17" s="274"/>
      <c r="E17" s="275"/>
      <c r="F17" s="276"/>
      <c r="G17" s="275"/>
      <c r="H17" s="276"/>
      <c r="I17" s="275"/>
      <c r="J17" s="276"/>
      <c r="K17" s="277" t="s">
        <v>186</v>
      </c>
      <c r="L17" s="278"/>
      <c r="M17" s="148" t="s">
        <v>215</v>
      </c>
      <c r="N17" s="147" t="s">
        <v>216</v>
      </c>
      <c r="R17" s="70">
        <v>1</v>
      </c>
      <c r="S17" s="70">
        <v>4</v>
      </c>
    </row>
    <row r="18" spans="1:20" x14ac:dyDescent="0.25">
      <c r="A18" s="141">
        <v>45992</v>
      </c>
      <c r="B18" s="222">
        <v>9</v>
      </c>
      <c r="C18" s="273" t="s">
        <v>186</v>
      </c>
      <c r="D18" s="274"/>
      <c r="E18" s="275"/>
      <c r="F18" s="276"/>
      <c r="G18" s="275"/>
      <c r="H18" s="276"/>
      <c r="I18" s="275"/>
      <c r="J18" s="276"/>
      <c r="K18" s="277" t="s">
        <v>186</v>
      </c>
      <c r="L18" s="278"/>
      <c r="M18" s="291" t="s">
        <v>217</v>
      </c>
      <c r="N18" s="292"/>
      <c r="R18" s="70">
        <v>1</v>
      </c>
      <c r="S18" s="70">
        <v>4</v>
      </c>
    </row>
    <row r="19" spans="1:20" x14ac:dyDescent="0.25">
      <c r="A19" s="141">
        <v>45999</v>
      </c>
      <c r="B19" s="222">
        <v>10</v>
      </c>
      <c r="C19" s="307" t="s">
        <v>25</v>
      </c>
      <c r="D19" s="308"/>
      <c r="E19" s="275"/>
      <c r="F19" s="276"/>
      <c r="G19" s="275"/>
      <c r="H19" s="276"/>
      <c r="I19" s="275"/>
      <c r="J19" s="276"/>
      <c r="K19" s="275"/>
      <c r="L19" s="276"/>
      <c r="M19" s="307" t="s">
        <v>25</v>
      </c>
      <c r="N19" s="308"/>
      <c r="P19" s="70" t="s">
        <v>218</v>
      </c>
      <c r="R19" s="70">
        <v>1</v>
      </c>
      <c r="S19" s="70">
        <v>4</v>
      </c>
    </row>
    <row r="20" spans="1:20" x14ac:dyDescent="0.25">
      <c r="A20" s="141">
        <v>46006</v>
      </c>
      <c r="B20" s="222">
        <v>11</v>
      </c>
      <c r="C20" s="273" t="s">
        <v>186</v>
      </c>
      <c r="D20" s="274"/>
      <c r="E20" s="305"/>
      <c r="F20" s="306"/>
      <c r="G20" s="305"/>
      <c r="H20" s="306"/>
      <c r="I20" s="305"/>
      <c r="J20" s="306"/>
      <c r="K20" s="277" t="s">
        <v>186</v>
      </c>
      <c r="L20" s="278"/>
      <c r="M20" s="354" t="s">
        <v>219</v>
      </c>
      <c r="N20" s="355"/>
      <c r="R20" s="70">
        <v>1</v>
      </c>
      <c r="S20" s="70">
        <v>4</v>
      </c>
    </row>
    <row r="21" spans="1:20" x14ac:dyDescent="0.25">
      <c r="A21" s="141">
        <v>46013</v>
      </c>
      <c r="B21" s="222">
        <v>12</v>
      </c>
      <c r="C21" s="295"/>
      <c r="D21" s="296"/>
      <c r="E21" s="296"/>
      <c r="F21" s="296"/>
      <c r="G21" s="296"/>
      <c r="H21" s="296"/>
      <c r="I21" s="296"/>
      <c r="J21" s="296"/>
      <c r="K21" s="296"/>
      <c r="L21" s="296"/>
      <c r="M21" s="309" t="s">
        <v>128</v>
      </c>
      <c r="N21" s="310"/>
    </row>
    <row r="22" spans="1:20" x14ac:dyDescent="0.25">
      <c r="A22" s="141">
        <v>46020</v>
      </c>
      <c r="B22" s="222">
        <v>13</v>
      </c>
      <c r="C22" s="295"/>
      <c r="D22" s="296"/>
      <c r="E22" s="296"/>
      <c r="F22" s="296"/>
      <c r="G22" s="296"/>
      <c r="H22" s="296"/>
      <c r="I22" s="296"/>
      <c r="J22" s="296"/>
      <c r="K22" s="296"/>
      <c r="L22" s="296"/>
      <c r="M22" s="309" t="s">
        <v>128</v>
      </c>
      <c r="N22" s="310"/>
    </row>
    <row r="23" spans="1:20" ht="22.5" customHeight="1" x14ac:dyDescent="0.25">
      <c r="A23" s="141">
        <v>46027</v>
      </c>
      <c r="B23" s="222">
        <v>14</v>
      </c>
      <c r="C23" s="273" t="s">
        <v>186</v>
      </c>
      <c r="D23" s="274"/>
      <c r="E23" s="315"/>
      <c r="F23" s="316"/>
      <c r="G23" s="315"/>
      <c r="H23" s="316"/>
      <c r="I23" s="315"/>
      <c r="J23" s="316"/>
      <c r="K23" s="277" t="s">
        <v>186</v>
      </c>
      <c r="L23" s="278"/>
      <c r="M23" s="301" t="s">
        <v>220</v>
      </c>
      <c r="N23" s="302"/>
      <c r="R23" s="70">
        <v>1</v>
      </c>
      <c r="S23" s="70">
        <v>4</v>
      </c>
    </row>
    <row r="24" spans="1:20" ht="21" customHeight="1" x14ac:dyDescent="0.25">
      <c r="A24" s="141">
        <v>46034</v>
      </c>
      <c r="B24" s="222">
        <v>15</v>
      </c>
      <c r="C24" s="273" t="s">
        <v>186</v>
      </c>
      <c r="D24" s="274"/>
      <c r="E24" s="315"/>
      <c r="F24" s="316"/>
      <c r="G24" s="151"/>
      <c r="H24" s="152"/>
      <c r="I24" s="151"/>
      <c r="J24" s="152"/>
      <c r="K24" s="277" t="s">
        <v>186</v>
      </c>
      <c r="L24" s="278"/>
      <c r="M24" s="301" t="s">
        <v>221</v>
      </c>
      <c r="N24" s="302"/>
      <c r="P24" s="70" t="s">
        <v>222</v>
      </c>
      <c r="R24" s="70">
        <v>1</v>
      </c>
      <c r="S24" s="70">
        <v>4</v>
      </c>
    </row>
    <row r="25" spans="1:20" ht="48" x14ac:dyDescent="0.25">
      <c r="A25" s="141">
        <v>46041</v>
      </c>
      <c r="B25" s="222">
        <v>16</v>
      </c>
      <c r="C25" s="315"/>
      <c r="D25" s="316"/>
      <c r="E25" s="315"/>
      <c r="F25" s="316"/>
      <c r="G25" s="317"/>
      <c r="H25" s="318"/>
      <c r="I25" s="153" t="s">
        <v>223</v>
      </c>
      <c r="J25" s="154" t="s">
        <v>224</v>
      </c>
      <c r="K25" s="293" t="s">
        <v>225</v>
      </c>
      <c r="L25" s="294"/>
      <c r="M25" s="362" t="s">
        <v>226</v>
      </c>
      <c r="N25" s="363"/>
      <c r="R25" s="70">
        <v>0</v>
      </c>
      <c r="S25" s="70">
        <v>3</v>
      </c>
      <c r="T25" s="70">
        <v>2</v>
      </c>
    </row>
    <row r="26" spans="1:20" ht="24" x14ac:dyDescent="0.25">
      <c r="A26" s="141">
        <v>46048</v>
      </c>
      <c r="B26" s="222">
        <v>17</v>
      </c>
      <c r="C26" s="273" t="s">
        <v>186</v>
      </c>
      <c r="D26" s="274"/>
      <c r="E26" s="293" t="s">
        <v>227</v>
      </c>
      <c r="F26" s="294"/>
      <c r="G26" s="293" t="s">
        <v>227</v>
      </c>
      <c r="H26" s="294"/>
      <c r="I26" s="293" t="s">
        <v>227</v>
      </c>
      <c r="J26" s="294"/>
      <c r="K26" s="277" t="s">
        <v>186</v>
      </c>
      <c r="L26" s="278"/>
      <c r="M26" s="155" t="s">
        <v>228</v>
      </c>
      <c r="N26" s="156" t="s">
        <v>229</v>
      </c>
      <c r="R26" s="70">
        <v>1</v>
      </c>
      <c r="S26" s="70">
        <v>1</v>
      </c>
      <c r="T26" s="70">
        <v>3</v>
      </c>
    </row>
    <row r="27" spans="1:20" ht="15" customHeight="1" x14ac:dyDescent="0.25">
      <c r="A27" s="141">
        <v>46055</v>
      </c>
      <c r="B27" s="222">
        <v>18</v>
      </c>
      <c r="C27" s="273" t="s">
        <v>186</v>
      </c>
      <c r="D27" s="274"/>
      <c r="E27" s="317"/>
      <c r="F27" s="318"/>
      <c r="G27" s="317"/>
      <c r="H27" s="318"/>
      <c r="I27" s="317"/>
      <c r="J27" s="318"/>
      <c r="K27" s="277" t="s">
        <v>186</v>
      </c>
      <c r="L27" s="278"/>
      <c r="M27" s="291" t="s">
        <v>230</v>
      </c>
      <c r="N27" s="292" t="s">
        <v>231</v>
      </c>
      <c r="R27" s="70">
        <v>1</v>
      </c>
      <c r="S27" s="70">
        <v>4</v>
      </c>
    </row>
    <row r="28" spans="1:20" ht="60" x14ac:dyDescent="0.25">
      <c r="A28" s="141">
        <v>46062</v>
      </c>
      <c r="B28" s="222">
        <v>19</v>
      </c>
      <c r="C28" s="273" t="s">
        <v>186</v>
      </c>
      <c r="D28" s="274"/>
      <c r="E28" s="346"/>
      <c r="F28" s="347"/>
      <c r="G28" s="317"/>
      <c r="H28" s="318"/>
      <c r="I28" s="317"/>
      <c r="J28" s="318"/>
      <c r="K28" s="277" t="s">
        <v>186</v>
      </c>
      <c r="L28" s="278"/>
      <c r="M28" s="155" t="s">
        <v>232</v>
      </c>
      <c r="N28" s="156" t="s">
        <v>233</v>
      </c>
      <c r="P28" s="70" t="s">
        <v>234</v>
      </c>
      <c r="R28" s="70">
        <v>1</v>
      </c>
      <c r="S28" s="70">
        <v>4</v>
      </c>
    </row>
    <row r="29" spans="1:20" x14ac:dyDescent="0.25">
      <c r="A29" s="141">
        <v>46069</v>
      </c>
      <c r="B29" s="222">
        <v>20</v>
      </c>
      <c r="C29" s="149"/>
      <c r="D29" s="150"/>
      <c r="E29" s="150"/>
      <c r="F29" s="150"/>
      <c r="G29" s="304" t="s">
        <v>235</v>
      </c>
      <c r="H29" s="298"/>
      <c r="I29" s="150"/>
      <c r="J29" s="150"/>
      <c r="K29" s="150"/>
      <c r="L29" s="150"/>
      <c r="M29" s="304" t="s">
        <v>208</v>
      </c>
      <c r="N29" s="298"/>
    </row>
    <row r="30" spans="1:20" ht="48" x14ac:dyDescent="0.25">
      <c r="A30" s="141">
        <v>46076</v>
      </c>
      <c r="B30" s="222">
        <v>21</v>
      </c>
      <c r="C30" s="273" t="s">
        <v>186</v>
      </c>
      <c r="D30" s="274"/>
      <c r="E30" s="157"/>
      <c r="F30" s="158"/>
      <c r="G30" s="157"/>
      <c r="H30" s="158"/>
      <c r="I30" s="157"/>
      <c r="J30" s="158"/>
      <c r="K30" s="277" t="s">
        <v>186</v>
      </c>
      <c r="L30" s="278"/>
      <c r="M30" s="155" t="s">
        <v>236</v>
      </c>
      <c r="N30" s="156" t="s">
        <v>237</v>
      </c>
      <c r="P30" s="70" t="s">
        <v>238</v>
      </c>
      <c r="R30" s="70">
        <v>1</v>
      </c>
      <c r="S30" s="70">
        <v>4</v>
      </c>
    </row>
    <row r="31" spans="1:20" ht="15" customHeight="1" x14ac:dyDescent="0.25">
      <c r="A31" s="141">
        <v>46083</v>
      </c>
      <c r="B31" s="222">
        <v>22</v>
      </c>
      <c r="C31" s="273" t="s">
        <v>186</v>
      </c>
      <c r="D31" s="274"/>
      <c r="E31" s="157"/>
      <c r="F31" s="158"/>
      <c r="G31" s="157"/>
      <c r="H31" s="158"/>
      <c r="I31" s="157"/>
      <c r="J31" s="159"/>
      <c r="K31" s="313" t="s">
        <v>239</v>
      </c>
      <c r="L31" s="314"/>
      <c r="M31" s="360" t="s">
        <v>240</v>
      </c>
      <c r="N31" s="361" t="s">
        <v>231</v>
      </c>
      <c r="R31" s="70">
        <v>1</v>
      </c>
      <c r="S31" s="70">
        <v>4</v>
      </c>
    </row>
    <row r="32" spans="1:20" ht="60" x14ac:dyDescent="0.25">
      <c r="A32" s="141">
        <v>46090</v>
      </c>
      <c r="B32" s="222">
        <v>23</v>
      </c>
      <c r="C32" s="273" t="s">
        <v>186</v>
      </c>
      <c r="D32" s="274"/>
      <c r="E32" s="157"/>
      <c r="F32" s="158"/>
      <c r="G32" s="157"/>
      <c r="H32" s="158"/>
      <c r="I32" s="157"/>
      <c r="J32" s="158"/>
      <c r="K32" s="277" t="s">
        <v>186</v>
      </c>
      <c r="L32" s="278"/>
      <c r="M32" s="160" t="s">
        <v>241</v>
      </c>
      <c r="N32" s="161" t="s">
        <v>242</v>
      </c>
      <c r="R32" s="70">
        <v>1</v>
      </c>
      <c r="S32" s="70">
        <v>4</v>
      </c>
    </row>
    <row r="33" spans="1:20" ht="21.6" customHeight="1" x14ac:dyDescent="0.25">
      <c r="A33" s="141">
        <v>46097</v>
      </c>
      <c r="B33" s="222">
        <v>24</v>
      </c>
      <c r="C33" s="311" t="s">
        <v>239</v>
      </c>
      <c r="D33" s="312"/>
      <c r="E33" s="157"/>
      <c r="F33" s="159"/>
      <c r="G33" s="157"/>
      <c r="H33" s="159"/>
      <c r="I33" s="157"/>
      <c r="J33" s="159"/>
      <c r="K33" s="313" t="s">
        <v>239</v>
      </c>
      <c r="L33" s="314"/>
      <c r="M33" s="340" t="s">
        <v>243</v>
      </c>
      <c r="N33" s="341"/>
      <c r="R33" s="70">
        <v>1</v>
      </c>
      <c r="S33" s="70">
        <v>4</v>
      </c>
    </row>
    <row r="34" spans="1:20" x14ac:dyDescent="0.25">
      <c r="A34" s="141">
        <v>46104</v>
      </c>
      <c r="B34" s="222">
        <v>25</v>
      </c>
      <c r="C34" s="273" t="s">
        <v>186</v>
      </c>
      <c r="D34" s="274"/>
      <c r="E34" s="157"/>
      <c r="F34" s="159"/>
      <c r="G34" s="157"/>
      <c r="H34" s="159"/>
      <c r="I34" s="157"/>
      <c r="J34" s="159"/>
      <c r="K34" s="313" t="s">
        <v>239</v>
      </c>
      <c r="L34" s="314"/>
      <c r="M34" s="352" t="s">
        <v>219</v>
      </c>
      <c r="N34" s="353"/>
      <c r="R34" s="70">
        <v>1</v>
      </c>
      <c r="S34" s="70">
        <v>4</v>
      </c>
    </row>
    <row r="35" spans="1:20" x14ac:dyDescent="0.25">
      <c r="A35" s="141">
        <v>46111</v>
      </c>
      <c r="B35" s="222">
        <v>26</v>
      </c>
      <c r="C35" s="342"/>
      <c r="D35" s="343"/>
      <c r="E35" s="162"/>
      <c r="F35" s="162"/>
      <c r="G35" s="163"/>
      <c r="H35" s="163"/>
      <c r="I35" s="163"/>
      <c r="J35" s="163"/>
      <c r="K35" s="344"/>
      <c r="L35" s="345"/>
      <c r="M35" s="230"/>
      <c r="N35" s="230"/>
    </row>
    <row r="36" spans="1:20" x14ac:dyDescent="0.25">
      <c r="A36" s="141">
        <v>46118</v>
      </c>
      <c r="B36" s="222">
        <v>27</v>
      </c>
      <c r="C36" s="342"/>
      <c r="D36" s="343"/>
      <c r="E36" s="164"/>
      <c r="F36" s="165"/>
      <c r="G36" s="164"/>
      <c r="H36" s="164"/>
      <c r="I36" s="164"/>
      <c r="J36" s="164"/>
      <c r="K36" s="344"/>
      <c r="L36" s="345"/>
      <c r="M36" s="230"/>
      <c r="N36" s="230"/>
    </row>
    <row r="37" spans="1:20" ht="24" x14ac:dyDescent="0.25">
      <c r="A37" s="141">
        <v>46125</v>
      </c>
      <c r="B37" s="223">
        <v>28</v>
      </c>
      <c r="C37" s="273" t="s">
        <v>186</v>
      </c>
      <c r="D37" s="274"/>
      <c r="E37" s="157"/>
      <c r="F37" s="158"/>
      <c r="G37" s="157"/>
      <c r="H37" s="166"/>
      <c r="I37" s="157"/>
      <c r="J37" s="166"/>
      <c r="K37" s="277" t="s">
        <v>186</v>
      </c>
      <c r="L37" s="278"/>
      <c r="M37" s="145" t="s">
        <v>244</v>
      </c>
      <c r="N37" s="146" t="s">
        <v>231</v>
      </c>
      <c r="R37" s="70">
        <v>1</v>
      </c>
      <c r="S37" s="70">
        <v>4</v>
      </c>
    </row>
    <row r="38" spans="1:20" x14ac:dyDescent="0.25">
      <c r="A38" s="141">
        <v>46132</v>
      </c>
      <c r="B38" s="223">
        <v>29</v>
      </c>
      <c r="C38" s="338" t="s">
        <v>245</v>
      </c>
      <c r="D38" s="339"/>
      <c r="E38" s="157"/>
      <c r="F38" s="159"/>
      <c r="G38" s="157"/>
      <c r="H38" s="159"/>
      <c r="I38" s="157"/>
      <c r="J38" s="159"/>
      <c r="K38" s="168" t="s">
        <v>246</v>
      </c>
      <c r="L38" s="168"/>
      <c r="M38" s="331" t="s">
        <v>245</v>
      </c>
      <c r="N38" s="332"/>
      <c r="P38" s="70" t="s">
        <v>247</v>
      </c>
      <c r="R38" s="70">
        <v>1</v>
      </c>
      <c r="S38" s="70">
        <v>4</v>
      </c>
    </row>
    <row r="39" spans="1:20" ht="17.45" customHeight="1" x14ac:dyDescent="0.25">
      <c r="A39" s="141">
        <v>46139</v>
      </c>
      <c r="B39" s="222">
        <v>30</v>
      </c>
      <c r="C39" s="337" t="s">
        <v>217</v>
      </c>
      <c r="D39" s="291"/>
      <c r="E39" s="293" t="s">
        <v>248</v>
      </c>
      <c r="F39" s="294"/>
      <c r="G39" s="293" t="s">
        <v>249</v>
      </c>
      <c r="H39" s="294"/>
      <c r="I39" s="293" t="s">
        <v>250</v>
      </c>
      <c r="J39" s="294"/>
      <c r="K39" s="337" t="s">
        <v>217</v>
      </c>
      <c r="L39" s="291"/>
      <c r="M39" s="340" t="s">
        <v>251</v>
      </c>
      <c r="N39" s="341"/>
      <c r="R39" s="70">
        <v>1</v>
      </c>
      <c r="S39" s="70">
        <v>1</v>
      </c>
      <c r="T39" s="70">
        <v>3</v>
      </c>
    </row>
    <row r="40" spans="1:20" ht="24.75" customHeight="1" x14ac:dyDescent="0.25">
      <c r="A40" s="141">
        <v>46146</v>
      </c>
      <c r="B40" s="222">
        <v>31</v>
      </c>
      <c r="C40" s="329" t="s">
        <v>252</v>
      </c>
      <c r="D40" s="330"/>
      <c r="E40" s="157" t="s">
        <v>253</v>
      </c>
      <c r="F40" s="167"/>
      <c r="G40" s="157"/>
      <c r="H40" s="167"/>
      <c r="I40" s="157"/>
      <c r="J40" s="167"/>
      <c r="K40" s="157"/>
      <c r="L40" s="167"/>
      <c r="M40" s="335"/>
      <c r="N40" s="336"/>
      <c r="S40" s="70">
        <v>4</v>
      </c>
    </row>
    <row r="41" spans="1:20" ht="15" customHeight="1" x14ac:dyDescent="0.25">
      <c r="A41" s="141">
        <v>46153</v>
      </c>
      <c r="B41" s="222">
        <v>32</v>
      </c>
      <c r="C41" s="157"/>
      <c r="D41" s="167"/>
      <c r="E41" s="157"/>
      <c r="F41" s="159"/>
      <c r="G41" s="157"/>
      <c r="H41" s="159"/>
      <c r="I41" s="157"/>
      <c r="J41" s="159"/>
      <c r="K41" s="157"/>
      <c r="L41" s="169"/>
      <c r="M41" s="231"/>
      <c r="N41" s="231"/>
      <c r="P41" s="70" t="s">
        <v>254</v>
      </c>
      <c r="S41" s="70">
        <v>5</v>
      </c>
    </row>
    <row r="42" spans="1:20" ht="14.45" customHeight="1" x14ac:dyDescent="0.25">
      <c r="A42" s="141">
        <v>46160</v>
      </c>
      <c r="B42" s="222">
        <v>33</v>
      </c>
      <c r="C42" s="157"/>
      <c r="D42" s="167"/>
      <c r="E42" s="157"/>
      <c r="F42" s="167"/>
      <c r="G42" s="157"/>
      <c r="H42" s="167"/>
      <c r="I42" s="157"/>
      <c r="J42" s="167"/>
      <c r="K42" s="157"/>
      <c r="L42" s="169"/>
      <c r="M42" s="320"/>
      <c r="N42" s="320"/>
      <c r="S42" s="70">
        <v>5</v>
      </c>
    </row>
    <row r="43" spans="1:20" ht="15" customHeight="1" x14ac:dyDescent="0.25">
      <c r="A43" s="141">
        <v>46167</v>
      </c>
      <c r="B43" s="222">
        <v>34</v>
      </c>
      <c r="C43" s="333"/>
      <c r="D43" s="334"/>
      <c r="E43" s="172"/>
      <c r="F43" s="173"/>
      <c r="G43" s="304" t="s">
        <v>235</v>
      </c>
      <c r="H43" s="298"/>
      <c r="I43" s="173"/>
      <c r="J43" s="173"/>
      <c r="K43" s="173"/>
      <c r="L43" s="173"/>
      <c r="M43" s="304" t="s">
        <v>208</v>
      </c>
      <c r="N43" s="298"/>
    </row>
    <row r="44" spans="1:20" ht="15" customHeight="1" x14ac:dyDescent="0.25">
      <c r="A44" s="141">
        <v>46174</v>
      </c>
      <c r="B44" s="222">
        <v>35</v>
      </c>
      <c r="C44" s="157"/>
      <c r="D44" s="167"/>
      <c r="E44" s="157"/>
      <c r="F44" s="159"/>
      <c r="G44" s="157"/>
      <c r="H44" s="159"/>
      <c r="I44" s="157"/>
      <c r="J44" s="159"/>
      <c r="K44" s="157"/>
      <c r="L44" s="169"/>
      <c r="M44" s="319"/>
      <c r="N44" s="319"/>
      <c r="P44" s="70" t="s">
        <v>255</v>
      </c>
      <c r="S44" s="70">
        <v>5</v>
      </c>
    </row>
    <row r="45" spans="1:20" ht="15" customHeight="1" x14ac:dyDescent="0.25">
      <c r="A45" s="141">
        <v>46181</v>
      </c>
      <c r="B45" s="222">
        <v>36</v>
      </c>
      <c r="C45" s="157"/>
      <c r="D45" s="167"/>
      <c r="E45" s="157"/>
      <c r="F45" s="167"/>
      <c r="G45" s="157"/>
      <c r="H45" s="167"/>
      <c r="I45" s="157"/>
      <c r="J45" s="167"/>
      <c r="K45" s="157"/>
      <c r="L45" s="169"/>
      <c r="M45" s="320"/>
      <c r="N45" s="320"/>
      <c r="S45" s="70">
        <v>5</v>
      </c>
    </row>
    <row r="46" spans="1:20" x14ac:dyDescent="0.25">
      <c r="A46" s="141">
        <v>46188</v>
      </c>
      <c r="B46" s="222">
        <v>37</v>
      </c>
      <c r="C46" s="157"/>
      <c r="D46" s="167"/>
      <c r="E46" s="157"/>
      <c r="F46" s="167"/>
      <c r="G46" s="157"/>
      <c r="H46" s="167"/>
      <c r="I46" s="157"/>
      <c r="J46" s="167"/>
      <c r="K46" s="157"/>
      <c r="L46" s="169"/>
      <c r="M46" s="142"/>
      <c r="N46" s="142"/>
      <c r="S46" s="70">
        <v>5</v>
      </c>
    </row>
    <row r="47" spans="1:20" ht="24" customHeight="1" x14ac:dyDescent="0.25">
      <c r="A47" s="141">
        <v>46195</v>
      </c>
      <c r="B47" s="222">
        <v>38</v>
      </c>
      <c r="C47" s="174"/>
      <c r="D47" s="175"/>
      <c r="E47" s="157"/>
      <c r="F47" s="175"/>
      <c r="G47" s="157"/>
      <c r="H47" s="176"/>
      <c r="I47" s="177"/>
      <c r="J47" s="176"/>
      <c r="K47" s="348" t="s">
        <v>45</v>
      </c>
      <c r="L47" s="349"/>
      <c r="M47" s="350" t="s">
        <v>256</v>
      </c>
      <c r="N47" s="351"/>
      <c r="R47" s="70">
        <v>1</v>
      </c>
      <c r="S47" s="70">
        <v>4</v>
      </c>
    </row>
    <row r="48" spans="1:20" x14ac:dyDescent="0.25">
      <c r="A48" s="141">
        <v>46202</v>
      </c>
      <c r="B48" s="224">
        <v>39</v>
      </c>
      <c r="C48" s="170"/>
      <c r="D48" s="171"/>
      <c r="E48" s="172"/>
      <c r="F48" s="173"/>
      <c r="G48" s="172"/>
      <c r="H48" s="178"/>
      <c r="I48" s="178"/>
      <c r="J48" s="178"/>
      <c r="R48" s="70">
        <v>29</v>
      </c>
      <c r="S48" s="70">
        <v>130</v>
      </c>
      <c r="T48" s="70">
        <v>20</v>
      </c>
    </row>
    <row r="49" spans="1:18" x14ac:dyDescent="0.25">
      <c r="A49" s="71"/>
      <c r="B49" s="99"/>
    </row>
    <row r="50" spans="1:18" ht="15" customHeight="1" x14ac:dyDescent="0.25">
      <c r="A50" s="71"/>
      <c r="B50" s="99"/>
    </row>
    <row r="51" spans="1:18" ht="15" customHeight="1" x14ac:dyDescent="0.25">
      <c r="A51" s="71"/>
      <c r="B51" s="99"/>
    </row>
    <row r="52" spans="1:18" ht="15" customHeight="1" x14ac:dyDescent="0.25">
      <c r="A52" s="71"/>
      <c r="B52" s="99"/>
    </row>
    <row r="53" spans="1:18" ht="15" customHeight="1" x14ac:dyDescent="0.25">
      <c r="A53" s="71"/>
      <c r="B53" s="72"/>
    </row>
    <row r="54" spans="1:18" x14ac:dyDescent="0.25">
      <c r="A54" s="71"/>
      <c r="B54" s="72"/>
    </row>
    <row r="55" spans="1:18" ht="36.6" customHeight="1" x14ac:dyDescent="0.25">
      <c r="A55" s="71"/>
      <c r="B55" s="72"/>
    </row>
    <row r="68" spans="3:17" x14ac:dyDescent="0.25">
      <c r="M68" s="89"/>
      <c r="N68" s="90"/>
    </row>
    <row r="69" spans="3:17" x14ac:dyDescent="0.25">
      <c r="M69" s="74"/>
      <c r="N69" s="75"/>
    </row>
    <row r="70" spans="3:17" x14ac:dyDescent="0.25">
      <c r="C70" s="321" t="s">
        <v>217</v>
      </c>
      <c r="D70" s="322"/>
      <c r="E70" s="323" t="s">
        <v>248</v>
      </c>
      <c r="F70" s="324"/>
      <c r="G70" s="323" t="s">
        <v>249</v>
      </c>
      <c r="H70" s="324"/>
      <c r="I70" s="323" t="s">
        <v>250</v>
      </c>
      <c r="J70" s="324"/>
      <c r="K70" s="325" t="s">
        <v>245</v>
      </c>
      <c r="L70" s="326"/>
      <c r="M70" s="327" t="s">
        <v>245</v>
      </c>
      <c r="N70" s="328"/>
      <c r="P70" s="70" t="s">
        <v>257</v>
      </c>
    </row>
    <row r="71" spans="3:17" x14ac:dyDescent="0.25">
      <c r="C71" s="356" t="s">
        <v>252</v>
      </c>
      <c r="D71" s="357"/>
      <c r="E71" s="79"/>
      <c r="F71" s="83"/>
      <c r="G71" s="79"/>
      <c r="H71" s="83"/>
      <c r="I71" s="79"/>
      <c r="J71" s="83"/>
      <c r="K71" s="322" t="s">
        <v>217</v>
      </c>
      <c r="L71" s="322"/>
      <c r="M71" s="358" t="s">
        <v>251</v>
      </c>
      <c r="N71" s="359"/>
      <c r="P71" s="70" t="s">
        <v>258</v>
      </c>
    </row>
    <row r="72" spans="3:17" ht="36" x14ac:dyDescent="0.25">
      <c r="C72" s="82" t="s">
        <v>259</v>
      </c>
      <c r="D72" s="83"/>
      <c r="E72" s="79"/>
      <c r="F72" s="83"/>
      <c r="G72" s="79"/>
      <c r="H72" s="83"/>
      <c r="I72" s="79"/>
      <c r="J72" s="83"/>
      <c r="K72" s="79"/>
      <c r="L72" s="88"/>
      <c r="M72" s="89"/>
      <c r="N72" s="90"/>
    </row>
    <row r="73" spans="3:17" x14ac:dyDescent="0.25">
      <c r="C73" s="91"/>
      <c r="D73" s="92"/>
      <c r="E73" s="79"/>
      <c r="F73" s="92"/>
      <c r="G73" s="79"/>
      <c r="H73" s="92"/>
      <c r="I73" s="79"/>
      <c r="J73" s="92"/>
      <c r="K73" s="79"/>
      <c r="L73" s="93"/>
      <c r="M73" s="94"/>
      <c r="N73" s="76"/>
    </row>
    <row r="74" spans="3:17" ht="24" x14ac:dyDescent="0.25">
      <c r="C74" s="84"/>
      <c r="D74" s="85"/>
      <c r="E74" s="86"/>
      <c r="F74" s="87"/>
      <c r="G74" s="78" t="s">
        <v>235</v>
      </c>
      <c r="H74" s="77"/>
      <c r="I74" s="87"/>
      <c r="J74" s="87"/>
      <c r="K74" s="87"/>
      <c r="L74" s="87"/>
      <c r="M74" s="94"/>
      <c r="N74" s="76"/>
    </row>
    <row r="75" spans="3:17" x14ac:dyDescent="0.25">
      <c r="C75" s="91"/>
      <c r="D75" s="92"/>
      <c r="E75" s="79"/>
      <c r="F75" s="92"/>
      <c r="G75" s="79"/>
      <c r="H75" s="92"/>
      <c r="I75" s="79"/>
      <c r="J75" s="92"/>
      <c r="K75" s="79"/>
      <c r="L75" s="100"/>
      <c r="M75" s="94"/>
      <c r="N75" s="76"/>
      <c r="P75" s="70" t="s">
        <v>260</v>
      </c>
      <c r="Q75" s="70" t="s">
        <v>261</v>
      </c>
    </row>
    <row r="76" spans="3:17" x14ac:dyDescent="0.25">
      <c r="C76" s="91"/>
      <c r="D76" s="92"/>
      <c r="E76" s="79"/>
      <c r="F76" s="92"/>
      <c r="G76" s="79"/>
      <c r="H76" s="92"/>
      <c r="I76" s="79"/>
      <c r="J76" s="92"/>
      <c r="K76" s="79"/>
      <c r="L76" s="93"/>
      <c r="M76" s="94"/>
      <c r="N76" s="76"/>
    </row>
    <row r="77" spans="3:17" x14ac:dyDescent="0.25">
      <c r="C77" s="101"/>
      <c r="D77" s="80"/>
      <c r="E77" s="79"/>
      <c r="F77" s="80"/>
      <c r="G77" s="79"/>
      <c r="H77" s="80"/>
      <c r="I77" s="79"/>
      <c r="J77" s="80"/>
      <c r="K77" s="79"/>
      <c r="L77" s="93"/>
      <c r="M77" s="94"/>
      <c r="N77" s="76"/>
    </row>
    <row r="78" spans="3:17" ht="36" x14ac:dyDescent="0.25">
      <c r="C78" s="101"/>
      <c r="D78" s="80"/>
      <c r="E78" s="79"/>
      <c r="F78" s="80"/>
      <c r="G78" s="79"/>
      <c r="H78" s="80"/>
      <c r="I78" s="79"/>
      <c r="J78" s="80"/>
      <c r="K78" s="95" t="s">
        <v>45</v>
      </c>
      <c r="L78" s="96"/>
      <c r="M78" s="97" t="s">
        <v>256</v>
      </c>
      <c r="N78" s="98"/>
    </row>
    <row r="79" spans="3:17" x14ac:dyDescent="0.25">
      <c r="E79" s="102"/>
      <c r="F79" s="102"/>
      <c r="G79" s="102"/>
      <c r="H79" s="102"/>
      <c r="I79" s="102"/>
      <c r="J79" s="102"/>
      <c r="K79" s="69"/>
      <c r="L79" s="69"/>
    </row>
    <row r="80" spans="3:17" ht="312" x14ac:dyDescent="0.25">
      <c r="C80" s="103" t="s">
        <v>262</v>
      </c>
      <c r="D80" s="103"/>
      <c r="E80" s="103"/>
      <c r="F80" s="103"/>
      <c r="G80" s="103"/>
      <c r="H80" s="103"/>
      <c r="I80" s="103"/>
      <c r="J80" s="103"/>
      <c r="K80" s="103"/>
      <c r="L80" s="103"/>
      <c r="M80" s="104"/>
      <c r="N80" s="105"/>
    </row>
    <row r="81" spans="3:14" x14ac:dyDescent="0.25">
      <c r="C81" s="106"/>
      <c r="D81" s="106"/>
      <c r="E81" s="106"/>
      <c r="F81" s="106"/>
      <c r="G81" s="106"/>
      <c r="H81" s="106"/>
      <c r="I81" s="106"/>
      <c r="J81" s="106"/>
      <c r="K81" s="106"/>
      <c r="L81" s="106"/>
      <c r="M81" s="107"/>
      <c r="N81" s="108"/>
    </row>
    <row r="82" spans="3:14" x14ac:dyDescent="0.25">
      <c r="C82" s="71"/>
      <c r="D82" s="71"/>
      <c r="E82" s="71"/>
      <c r="F82" s="71"/>
      <c r="G82" s="71"/>
      <c r="H82" s="71"/>
      <c r="I82" s="71"/>
      <c r="J82" s="71"/>
      <c r="K82" s="71"/>
      <c r="L82" s="71"/>
      <c r="M82" s="109" t="s">
        <v>1</v>
      </c>
      <c r="N82" s="110" t="s">
        <v>5</v>
      </c>
    </row>
    <row r="83" spans="3:14" x14ac:dyDescent="0.25">
      <c r="C83" s="69"/>
      <c r="D83" s="71"/>
      <c r="E83" s="71"/>
      <c r="F83" s="71"/>
      <c r="G83" s="71"/>
      <c r="H83" s="71"/>
      <c r="I83" s="71"/>
      <c r="J83" s="71"/>
      <c r="K83" s="71"/>
      <c r="L83" s="71"/>
      <c r="M83" s="111" t="s">
        <v>263</v>
      </c>
      <c r="N83" s="112" t="s">
        <v>264</v>
      </c>
    </row>
    <row r="84" spans="3:14" x14ac:dyDescent="0.25">
      <c r="C84" s="69"/>
      <c r="D84" s="69"/>
      <c r="E84" s="69"/>
      <c r="F84" s="69"/>
      <c r="G84" s="69"/>
      <c r="H84" s="69"/>
      <c r="I84" s="69"/>
      <c r="J84" s="69"/>
      <c r="K84" s="69"/>
      <c r="L84" s="69"/>
      <c r="M84" s="111" t="s">
        <v>265</v>
      </c>
      <c r="N84" s="112" t="s">
        <v>266</v>
      </c>
    </row>
    <row r="85" spans="3:14" ht="60" x14ac:dyDescent="0.25">
      <c r="C85" s="113"/>
      <c r="D85" s="73" t="s">
        <v>267</v>
      </c>
      <c r="E85" s="73"/>
      <c r="F85" s="71"/>
      <c r="G85" s="99"/>
      <c r="H85" s="114"/>
      <c r="I85" s="115" t="s">
        <v>268</v>
      </c>
      <c r="J85" s="73"/>
      <c r="K85" s="116"/>
      <c r="L85" s="116"/>
      <c r="M85" s="111" t="s">
        <v>269</v>
      </c>
      <c r="N85" s="112" t="s">
        <v>270</v>
      </c>
    </row>
    <row r="86" spans="3:14" ht="36" x14ac:dyDescent="0.25">
      <c r="C86" s="117"/>
      <c r="D86" s="73" t="s">
        <v>271</v>
      </c>
      <c r="E86" s="73"/>
      <c r="F86" s="71"/>
      <c r="G86" s="99"/>
      <c r="H86" s="118"/>
      <c r="I86" s="115" t="s">
        <v>272</v>
      </c>
      <c r="J86" s="73"/>
      <c r="K86" s="71"/>
      <c r="L86" s="116"/>
      <c r="M86" s="111" t="s">
        <v>273</v>
      </c>
      <c r="N86" s="112" t="s">
        <v>274</v>
      </c>
    </row>
    <row r="87" spans="3:14" ht="48" x14ac:dyDescent="0.25">
      <c r="C87" s="79"/>
      <c r="D87" s="73" t="s">
        <v>275</v>
      </c>
      <c r="E87" s="73"/>
      <c r="F87" s="71"/>
      <c r="G87" s="99"/>
      <c r="H87" s="119"/>
      <c r="I87" s="120" t="s">
        <v>276</v>
      </c>
      <c r="J87" s="121"/>
      <c r="K87" s="71"/>
      <c r="L87" s="71"/>
      <c r="M87" s="111" t="s">
        <v>277</v>
      </c>
      <c r="N87" s="112" t="s">
        <v>278</v>
      </c>
    </row>
    <row r="88" spans="3:14" ht="24" x14ac:dyDescent="0.25">
      <c r="C88" s="81"/>
      <c r="D88" s="73" t="s">
        <v>279</v>
      </c>
      <c r="E88" s="73"/>
      <c r="F88" s="71"/>
      <c r="G88" s="71"/>
      <c r="H88" s="122"/>
      <c r="I88" s="123" t="s">
        <v>280</v>
      </c>
      <c r="J88" s="124"/>
      <c r="K88" s="69"/>
      <c r="L88" s="71"/>
      <c r="M88" s="111" t="s">
        <v>281</v>
      </c>
      <c r="N88" s="112" t="s">
        <v>282</v>
      </c>
    </row>
    <row r="89" spans="3:14" ht="24" x14ac:dyDescent="0.25">
      <c r="C89" s="71"/>
      <c r="D89" s="125"/>
      <c r="E89" s="71"/>
      <c r="F89" s="71"/>
      <c r="G89" s="71"/>
      <c r="H89" s="71"/>
      <c r="I89" s="71"/>
      <c r="J89" s="71"/>
      <c r="K89" s="71"/>
      <c r="L89" s="71"/>
      <c r="M89" s="111" t="s">
        <v>283</v>
      </c>
      <c r="N89" s="112" t="s">
        <v>284</v>
      </c>
    </row>
    <row r="90" spans="3:14" ht="180" x14ac:dyDescent="0.25">
      <c r="C90" s="126" t="s">
        <v>285</v>
      </c>
      <c r="D90" s="127"/>
      <c r="E90" s="127"/>
      <c r="F90" s="127"/>
      <c r="G90" s="127"/>
      <c r="H90" s="127"/>
      <c r="I90" s="127"/>
      <c r="J90" s="127"/>
      <c r="K90" s="128"/>
      <c r="L90" s="71"/>
      <c r="M90" s="111"/>
      <c r="N90" s="112" t="s">
        <v>286</v>
      </c>
    </row>
  </sheetData>
  <mergeCells count="178">
    <mergeCell ref="C34:D34"/>
    <mergeCell ref="K31:L31"/>
    <mergeCell ref="K34:L34"/>
    <mergeCell ref="K47:L47"/>
    <mergeCell ref="M47:N47"/>
    <mergeCell ref="M34:N34"/>
    <mergeCell ref="M20:N20"/>
    <mergeCell ref="M14:N14"/>
    <mergeCell ref="C71:D71"/>
    <mergeCell ref="K71:L71"/>
    <mergeCell ref="M71:N71"/>
    <mergeCell ref="C36:D36"/>
    <mergeCell ref="K36:L36"/>
    <mergeCell ref="C37:D37"/>
    <mergeCell ref="K37:L37"/>
    <mergeCell ref="K39:L39"/>
    <mergeCell ref="C32:D32"/>
    <mergeCell ref="K32:L32"/>
    <mergeCell ref="M31:N31"/>
    <mergeCell ref="M33:N33"/>
    <mergeCell ref="M29:N29"/>
    <mergeCell ref="K25:L25"/>
    <mergeCell ref="M25:N25"/>
    <mergeCell ref="I26:J26"/>
    <mergeCell ref="E26:F26"/>
    <mergeCell ref="C30:D30"/>
    <mergeCell ref="K30:L30"/>
    <mergeCell ref="I28:J28"/>
    <mergeCell ref="K28:L28"/>
    <mergeCell ref="G29:H29"/>
    <mergeCell ref="C27:D27"/>
    <mergeCell ref="E27:F27"/>
    <mergeCell ref="G27:H27"/>
    <mergeCell ref="I27:J27"/>
    <mergeCell ref="K27:L27"/>
    <mergeCell ref="C28:D28"/>
    <mergeCell ref="E28:F28"/>
    <mergeCell ref="G28:H28"/>
    <mergeCell ref="C31:D31"/>
    <mergeCell ref="M44:N44"/>
    <mergeCell ref="M45:N45"/>
    <mergeCell ref="C70:D70"/>
    <mergeCell ref="E70:F70"/>
    <mergeCell ref="G70:H70"/>
    <mergeCell ref="I70:J70"/>
    <mergeCell ref="K70:L70"/>
    <mergeCell ref="M70:N70"/>
    <mergeCell ref="C40:D40"/>
    <mergeCell ref="M43:N43"/>
    <mergeCell ref="M38:N38"/>
    <mergeCell ref="M42:N42"/>
    <mergeCell ref="C43:D43"/>
    <mergeCell ref="G43:H43"/>
    <mergeCell ref="M40:N40"/>
    <mergeCell ref="C39:D39"/>
    <mergeCell ref="E39:F39"/>
    <mergeCell ref="G39:H39"/>
    <mergeCell ref="I39:J39"/>
    <mergeCell ref="C38:D38"/>
    <mergeCell ref="M39:N39"/>
    <mergeCell ref="C35:D35"/>
    <mergeCell ref="K35:L35"/>
    <mergeCell ref="G8:H8"/>
    <mergeCell ref="I8:J8"/>
    <mergeCell ref="E9:F9"/>
    <mergeCell ref="M27:N27"/>
    <mergeCell ref="C33:D33"/>
    <mergeCell ref="K33:L33"/>
    <mergeCell ref="C22:L22"/>
    <mergeCell ref="M22:N22"/>
    <mergeCell ref="C23:D23"/>
    <mergeCell ref="E23:F23"/>
    <mergeCell ref="G23:H23"/>
    <mergeCell ref="I23:J23"/>
    <mergeCell ref="K23:L23"/>
    <mergeCell ref="M23:N23"/>
    <mergeCell ref="C26:D26"/>
    <mergeCell ref="G26:H26"/>
    <mergeCell ref="K26:L26"/>
    <mergeCell ref="C24:D24"/>
    <mergeCell ref="E24:F24"/>
    <mergeCell ref="K24:L24"/>
    <mergeCell ref="M24:N24"/>
    <mergeCell ref="C25:D25"/>
    <mergeCell ref="E25:F25"/>
    <mergeCell ref="G25:H25"/>
    <mergeCell ref="C20:D20"/>
    <mergeCell ref="E20:F20"/>
    <mergeCell ref="G20:H20"/>
    <mergeCell ref="I20:J20"/>
    <mergeCell ref="K20:L20"/>
    <mergeCell ref="C21:L21"/>
    <mergeCell ref="M18:N18"/>
    <mergeCell ref="C19:D19"/>
    <mergeCell ref="E19:F19"/>
    <mergeCell ref="G19:H19"/>
    <mergeCell ref="I19:J19"/>
    <mergeCell ref="K19:L19"/>
    <mergeCell ref="M19:N19"/>
    <mergeCell ref="M21:N21"/>
    <mergeCell ref="C17:D17"/>
    <mergeCell ref="E17:F17"/>
    <mergeCell ref="G17:H17"/>
    <mergeCell ref="I17:J17"/>
    <mergeCell ref="K17:L17"/>
    <mergeCell ref="C18:D18"/>
    <mergeCell ref="E18:F18"/>
    <mergeCell ref="G18:H18"/>
    <mergeCell ref="I18:J18"/>
    <mergeCell ref="K18:L18"/>
    <mergeCell ref="C16:D16"/>
    <mergeCell ref="E16:F16"/>
    <mergeCell ref="G16:H16"/>
    <mergeCell ref="I16:J16"/>
    <mergeCell ref="K16:L16"/>
    <mergeCell ref="M16:N16"/>
    <mergeCell ref="C15:D15"/>
    <mergeCell ref="E15:F15"/>
    <mergeCell ref="G15:H15"/>
    <mergeCell ref="I15:J15"/>
    <mergeCell ref="K15:L15"/>
    <mergeCell ref="M15:N15"/>
    <mergeCell ref="C14:D14"/>
    <mergeCell ref="E14:F14"/>
    <mergeCell ref="G14:H14"/>
    <mergeCell ref="I14:J14"/>
    <mergeCell ref="K14:L14"/>
    <mergeCell ref="C12:D12"/>
    <mergeCell ref="E12:F12"/>
    <mergeCell ref="G12:H12"/>
    <mergeCell ref="I12:J12"/>
    <mergeCell ref="K12:L12"/>
    <mergeCell ref="M7:N7"/>
    <mergeCell ref="C11:D11"/>
    <mergeCell ref="E11:F11"/>
    <mergeCell ref="G11:H11"/>
    <mergeCell ref="I11:J11"/>
    <mergeCell ref="K11:L11"/>
    <mergeCell ref="C13:L13"/>
    <mergeCell ref="M13:N13"/>
    <mergeCell ref="C9:D9"/>
    <mergeCell ref="K9:L9"/>
    <mergeCell ref="C8:D8"/>
    <mergeCell ref="E8:F8"/>
    <mergeCell ref="K8:L8"/>
    <mergeCell ref="C10:D10"/>
    <mergeCell ref="E10:F10"/>
    <mergeCell ref="G10:H10"/>
    <mergeCell ref="I10:J10"/>
    <mergeCell ref="K10:L10"/>
    <mergeCell ref="M8:N8"/>
    <mergeCell ref="M9:N9"/>
    <mergeCell ref="M11:N11"/>
    <mergeCell ref="G9:H9"/>
    <mergeCell ref="I9:J9"/>
    <mergeCell ref="M12:N12"/>
    <mergeCell ref="M2:N2"/>
    <mergeCell ref="A3:A4"/>
    <mergeCell ref="C3:D4"/>
    <mergeCell ref="E3:F4"/>
    <mergeCell ref="G3:H4"/>
    <mergeCell ref="I3:J4"/>
    <mergeCell ref="K3:L4"/>
    <mergeCell ref="C5:D5"/>
    <mergeCell ref="E5:F5"/>
    <mergeCell ref="G5:H5"/>
    <mergeCell ref="I5:J5"/>
    <mergeCell ref="K5:L5"/>
    <mergeCell ref="C6:D6"/>
    <mergeCell ref="E6:F6"/>
    <mergeCell ref="G6:H6"/>
    <mergeCell ref="I6:J6"/>
    <mergeCell ref="K6:L6"/>
    <mergeCell ref="C7:D7"/>
    <mergeCell ref="E7:F7"/>
    <mergeCell ref="G7:H7"/>
    <mergeCell ref="I7:J7"/>
    <mergeCell ref="K7:L7"/>
  </mergeCells>
  <pageMargins left="0.11811023622047245" right="0.11811023622047245" top="0.59055118110236227" bottom="0.51181102362204722" header="0.31496062992125984" footer="0.31496062992125984"/>
  <pageSetup paperSize="8" scale="74" orientation="portrait"/>
  <headerFooter>
    <oddHeader>&amp;CCTE - University of Warwick Secondary Course Overview 2024-25 
Final (March 2024)</oddHead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1C392-D368-40F2-81A1-52595DAF1415}">
  <dimension ref="A1:K61"/>
  <sheetViews>
    <sheetView tabSelected="1" workbookViewId="0">
      <selection activeCell="F54" sqref="F54"/>
    </sheetView>
  </sheetViews>
  <sheetFormatPr defaultRowHeight="15" x14ac:dyDescent="0.25"/>
  <cols>
    <col min="1" max="1" width="11.140625" bestFit="1" customWidth="1"/>
    <col min="2" max="2" width="36.5703125" bestFit="1" customWidth="1"/>
    <col min="3" max="3" width="14" bestFit="1" customWidth="1"/>
    <col min="4" max="4" width="15.5703125" bestFit="1" customWidth="1"/>
    <col min="5" max="5" width="28" bestFit="1" customWidth="1"/>
    <col min="6" max="6" width="29" bestFit="1" customWidth="1"/>
    <col min="8" max="8" width="29.140625" bestFit="1" customWidth="1"/>
  </cols>
  <sheetData>
    <row r="1" spans="1:11" x14ac:dyDescent="0.25">
      <c r="A1" s="179" t="s">
        <v>69</v>
      </c>
      <c r="B1" s="209" t="s">
        <v>1</v>
      </c>
      <c r="C1" s="180" t="s">
        <v>2</v>
      </c>
      <c r="D1" s="180" t="s">
        <v>3</v>
      </c>
      <c r="E1" s="180" t="s">
        <v>4</v>
      </c>
      <c r="F1" s="180" t="s">
        <v>5</v>
      </c>
      <c r="G1" s="180" t="s">
        <v>70</v>
      </c>
      <c r="H1" s="180" t="s">
        <v>71</v>
      </c>
      <c r="I1" s="180" t="s">
        <v>7</v>
      </c>
      <c r="J1" s="180" t="s">
        <v>72</v>
      </c>
      <c r="K1" s="180" t="s">
        <v>73</v>
      </c>
    </row>
    <row r="2" spans="1:11" x14ac:dyDescent="0.25">
      <c r="A2" s="141">
        <v>45880</v>
      </c>
      <c r="B2" s="210" t="s">
        <v>74</v>
      </c>
      <c r="C2" s="183" t="s">
        <v>74</v>
      </c>
      <c r="D2" s="183" t="s">
        <v>74</v>
      </c>
      <c r="E2" s="183" t="s">
        <v>74</v>
      </c>
      <c r="F2" s="183" t="s">
        <v>74</v>
      </c>
      <c r="G2" s="221">
        <v>46</v>
      </c>
      <c r="H2" s="184" t="s">
        <v>75</v>
      </c>
      <c r="I2" s="183" t="s">
        <v>74</v>
      </c>
      <c r="J2" s="183" t="s">
        <v>74</v>
      </c>
      <c r="K2" s="183" t="s">
        <v>74</v>
      </c>
    </row>
    <row r="3" spans="1:11" x14ac:dyDescent="0.25">
      <c r="A3" s="141">
        <v>45887</v>
      </c>
      <c r="B3" s="210" t="s">
        <v>74</v>
      </c>
      <c r="C3" s="183" t="s">
        <v>74</v>
      </c>
      <c r="D3" s="183" t="s">
        <v>74</v>
      </c>
      <c r="E3" s="183" t="s">
        <v>74</v>
      </c>
      <c r="F3" s="183" t="s">
        <v>74</v>
      </c>
      <c r="G3" s="222">
        <v>47</v>
      </c>
      <c r="H3" s="185" t="s">
        <v>77</v>
      </c>
      <c r="I3" s="183" t="s">
        <v>74</v>
      </c>
      <c r="J3" s="183" t="s">
        <v>74</v>
      </c>
      <c r="K3" s="183" t="s">
        <v>74</v>
      </c>
    </row>
    <row r="4" spans="1:11" x14ac:dyDescent="0.25">
      <c r="A4" s="141">
        <v>45894</v>
      </c>
      <c r="B4" s="211" t="s">
        <v>79</v>
      </c>
      <c r="C4" s="186" t="s">
        <v>74</v>
      </c>
      <c r="D4" s="186" t="s">
        <v>74</v>
      </c>
      <c r="E4" s="186" t="s">
        <v>74</v>
      </c>
      <c r="F4" s="187" t="s">
        <v>80</v>
      </c>
      <c r="G4" s="222">
        <v>48</v>
      </c>
      <c r="H4" s="188" t="s">
        <v>81</v>
      </c>
      <c r="I4" s="186" t="s">
        <v>74</v>
      </c>
      <c r="J4" s="186" t="s">
        <v>74</v>
      </c>
      <c r="K4" s="186" t="s">
        <v>74</v>
      </c>
    </row>
    <row r="5" spans="1:11" x14ac:dyDescent="0.25">
      <c r="A5" s="141">
        <v>45901</v>
      </c>
      <c r="B5" s="212"/>
      <c r="C5" s="190" t="s">
        <v>82</v>
      </c>
      <c r="D5" s="185" t="s">
        <v>83</v>
      </c>
      <c r="E5" s="185" t="s">
        <v>84</v>
      </c>
      <c r="F5" s="185" t="s">
        <v>85</v>
      </c>
      <c r="G5" s="221">
        <v>49</v>
      </c>
      <c r="H5" s="191" t="s">
        <v>86</v>
      </c>
      <c r="I5" s="186">
        <v>4</v>
      </c>
      <c r="J5" s="186">
        <v>1</v>
      </c>
      <c r="K5" s="186">
        <v>0</v>
      </c>
    </row>
    <row r="6" spans="1:11" x14ac:dyDescent="0.25">
      <c r="A6" s="141">
        <v>45908</v>
      </c>
      <c r="B6" s="213" t="s">
        <v>87</v>
      </c>
      <c r="C6" s="183" t="s">
        <v>74</v>
      </c>
      <c r="D6" s="186" t="s">
        <v>74</v>
      </c>
      <c r="E6" s="191" t="s">
        <v>287</v>
      </c>
      <c r="F6" s="186" t="s">
        <v>74</v>
      </c>
      <c r="G6" s="222">
        <v>50</v>
      </c>
      <c r="H6" s="193" t="s">
        <v>89</v>
      </c>
      <c r="I6" s="186">
        <v>2</v>
      </c>
      <c r="J6" s="186">
        <v>3</v>
      </c>
      <c r="K6" s="186">
        <v>0</v>
      </c>
    </row>
    <row r="7" spans="1:11" x14ac:dyDescent="0.25">
      <c r="A7" s="141">
        <v>45915</v>
      </c>
      <c r="B7" s="214" t="s">
        <v>74</v>
      </c>
      <c r="C7" s="186" t="s">
        <v>74</v>
      </c>
      <c r="D7" s="183" t="s">
        <v>74</v>
      </c>
      <c r="E7" s="188" t="s">
        <v>91</v>
      </c>
      <c r="F7" s="186" t="s">
        <v>74</v>
      </c>
      <c r="G7" s="222">
        <v>51</v>
      </c>
      <c r="H7" s="194" t="s">
        <v>92</v>
      </c>
      <c r="I7" s="186">
        <v>1</v>
      </c>
      <c r="J7" s="186">
        <v>4</v>
      </c>
      <c r="K7" s="186">
        <v>0</v>
      </c>
    </row>
    <row r="8" spans="1:11" x14ac:dyDescent="0.25">
      <c r="A8" s="141">
        <v>45922</v>
      </c>
      <c r="B8" s="214" t="s">
        <v>74</v>
      </c>
      <c r="C8" s="186" t="s">
        <v>74</v>
      </c>
      <c r="D8" s="193" t="s">
        <v>11</v>
      </c>
      <c r="E8" s="195" t="s">
        <v>94</v>
      </c>
      <c r="F8" s="195" t="s">
        <v>95</v>
      </c>
      <c r="G8" s="222">
        <v>52</v>
      </c>
      <c r="H8" s="196" t="s">
        <v>96</v>
      </c>
      <c r="I8" s="186">
        <v>0</v>
      </c>
      <c r="J8" s="186">
        <v>3</v>
      </c>
      <c r="K8" s="186">
        <v>2</v>
      </c>
    </row>
    <row r="9" spans="1:11" ht="30" x14ac:dyDescent="0.25">
      <c r="A9" s="141">
        <v>45929</v>
      </c>
      <c r="B9" s="215" t="s">
        <v>288</v>
      </c>
      <c r="C9" s="195" t="s">
        <v>98</v>
      </c>
      <c r="D9" s="195" t="s">
        <v>99</v>
      </c>
      <c r="E9" s="191" t="s">
        <v>289</v>
      </c>
      <c r="F9" s="186" t="s">
        <v>74</v>
      </c>
      <c r="G9" s="222">
        <v>53</v>
      </c>
      <c r="H9" s="197" t="s">
        <v>101</v>
      </c>
      <c r="I9" s="186">
        <v>1</v>
      </c>
      <c r="J9" s="186">
        <v>1</v>
      </c>
      <c r="K9" s="186">
        <v>3</v>
      </c>
    </row>
    <row r="10" spans="1:11" x14ac:dyDescent="0.25">
      <c r="A10" s="141">
        <v>45936</v>
      </c>
      <c r="B10" s="214" t="s">
        <v>74</v>
      </c>
      <c r="C10" s="186" t="s">
        <v>74</v>
      </c>
      <c r="D10" s="186" t="s">
        <v>74</v>
      </c>
      <c r="E10" s="186" t="s">
        <v>74</v>
      </c>
      <c r="F10" s="186" t="s">
        <v>74</v>
      </c>
      <c r="G10" s="222">
        <v>1</v>
      </c>
      <c r="H10" s="198" t="s">
        <v>102</v>
      </c>
      <c r="I10" s="186">
        <v>0</v>
      </c>
      <c r="J10" s="186">
        <v>5</v>
      </c>
      <c r="K10" s="186">
        <v>0</v>
      </c>
    </row>
    <row r="11" spans="1:11" x14ac:dyDescent="0.25">
      <c r="A11" s="141">
        <v>45943</v>
      </c>
      <c r="B11" s="214" t="s">
        <v>74</v>
      </c>
      <c r="C11" s="186" t="s">
        <v>74</v>
      </c>
      <c r="D11" s="186" t="s">
        <v>74</v>
      </c>
      <c r="E11" s="199" t="s">
        <v>104</v>
      </c>
      <c r="F11" s="199" t="s">
        <v>105</v>
      </c>
      <c r="G11" s="222">
        <v>2</v>
      </c>
      <c r="H11" s="186" t="s">
        <v>106</v>
      </c>
      <c r="I11" s="186">
        <v>0</v>
      </c>
      <c r="J11" s="186">
        <v>3</v>
      </c>
      <c r="K11" s="186">
        <v>2</v>
      </c>
    </row>
    <row r="12" spans="1:11" x14ac:dyDescent="0.25">
      <c r="A12" s="141">
        <v>45950</v>
      </c>
      <c r="B12" s="216" t="s">
        <v>290</v>
      </c>
      <c r="C12" s="199" t="s">
        <v>108</v>
      </c>
      <c r="D12" s="199" t="s">
        <v>108</v>
      </c>
      <c r="E12" s="188" t="s">
        <v>291</v>
      </c>
      <c r="F12" s="183" t="s">
        <v>74</v>
      </c>
      <c r="G12" s="222">
        <v>3</v>
      </c>
      <c r="H12" s="186" t="s">
        <v>74</v>
      </c>
      <c r="I12" s="186">
        <v>1</v>
      </c>
      <c r="J12" s="186">
        <v>1</v>
      </c>
      <c r="K12" s="186">
        <v>3</v>
      </c>
    </row>
    <row r="13" spans="1:11" x14ac:dyDescent="0.25">
      <c r="A13" s="141">
        <v>45957</v>
      </c>
      <c r="B13" s="211" t="s">
        <v>111</v>
      </c>
      <c r="C13" s="184" t="s">
        <v>111</v>
      </c>
      <c r="D13" s="184" t="s">
        <v>111</v>
      </c>
      <c r="E13" s="184" t="s">
        <v>111</v>
      </c>
      <c r="F13" s="184" t="s">
        <v>111</v>
      </c>
      <c r="G13" s="222">
        <v>4</v>
      </c>
      <c r="H13" s="186" t="s">
        <v>74</v>
      </c>
      <c r="I13" s="186">
        <v>0</v>
      </c>
      <c r="J13" s="186">
        <v>0</v>
      </c>
      <c r="K13" s="186">
        <v>0</v>
      </c>
    </row>
    <row r="14" spans="1:11" x14ac:dyDescent="0.25">
      <c r="A14" s="141">
        <v>45964</v>
      </c>
      <c r="B14" s="214" t="s">
        <v>74</v>
      </c>
      <c r="C14" s="186" t="s">
        <v>74</v>
      </c>
      <c r="D14" s="186" t="s">
        <v>74</v>
      </c>
      <c r="E14" s="200" t="s">
        <v>112</v>
      </c>
      <c r="F14" s="200" t="s">
        <v>113</v>
      </c>
      <c r="G14" s="222">
        <v>5</v>
      </c>
      <c r="H14" s="186" t="s">
        <v>74</v>
      </c>
      <c r="I14" s="186">
        <v>0</v>
      </c>
      <c r="J14" s="186">
        <v>3</v>
      </c>
      <c r="K14" s="186">
        <v>2</v>
      </c>
    </row>
    <row r="15" spans="1:11" x14ac:dyDescent="0.25">
      <c r="A15" s="141">
        <v>45971</v>
      </c>
      <c r="B15" s="214" t="s">
        <v>74</v>
      </c>
      <c r="C15" s="186" t="s">
        <v>74</v>
      </c>
      <c r="D15" s="186" t="s">
        <v>74</v>
      </c>
      <c r="E15" s="191" t="s">
        <v>292</v>
      </c>
      <c r="F15" s="186" t="s">
        <v>74</v>
      </c>
      <c r="G15" s="222">
        <v>6</v>
      </c>
      <c r="H15" s="186" t="s">
        <v>74</v>
      </c>
      <c r="I15" s="186">
        <v>1</v>
      </c>
      <c r="J15" s="186">
        <v>4</v>
      </c>
      <c r="K15" s="186">
        <v>0</v>
      </c>
    </row>
    <row r="16" spans="1:11" x14ac:dyDescent="0.25">
      <c r="A16" s="141">
        <v>45978</v>
      </c>
      <c r="B16" s="212"/>
      <c r="C16" s="206" t="s">
        <v>74</v>
      </c>
      <c r="D16" s="186" t="s">
        <v>74</v>
      </c>
      <c r="E16" s="188" t="s">
        <v>119</v>
      </c>
      <c r="F16" s="186" t="s">
        <v>74</v>
      </c>
      <c r="G16" s="222">
        <v>7</v>
      </c>
      <c r="H16" s="201" t="s">
        <v>74</v>
      </c>
      <c r="I16" s="186">
        <v>1</v>
      </c>
      <c r="J16" s="186">
        <v>4</v>
      </c>
      <c r="K16" s="186">
        <v>0</v>
      </c>
    </row>
    <row r="17" spans="1:11" x14ac:dyDescent="0.25">
      <c r="A17" s="141">
        <v>45985</v>
      </c>
      <c r="B17" s="217" t="s">
        <v>74</v>
      </c>
      <c r="C17" s="186" t="s">
        <v>74</v>
      </c>
      <c r="D17" s="186" t="s">
        <v>74</v>
      </c>
      <c r="E17" s="191" t="s">
        <v>293</v>
      </c>
      <c r="F17" s="202" t="s">
        <v>74</v>
      </c>
      <c r="G17" s="222">
        <v>8</v>
      </c>
      <c r="H17" s="203" t="s">
        <v>74</v>
      </c>
      <c r="I17" s="186">
        <v>1</v>
      </c>
      <c r="J17" s="186">
        <v>4</v>
      </c>
      <c r="K17" s="186">
        <v>0</v>
      </c>
    </row>
    <row r="18" spans="1:11" x14ac:dyDescent="0.25">
      <c r="A18" s="141">
        <v>45992</v>
      </c>
      <c r="B18" s="214" t="s">
        <v>74</v>
      </c>
      <c r="C18" s="186" t="s">
        <v>74</v>
      </c>
      <c r="D18" s="186" t="s">
        <v>74</v>
      </c>
      <c r="E18" s="191" t="s">
        <v>294</v>
      </c>
      <c r="F18" s="186" t="s">
        <v>74</v>
      </c>
      <c r="G18" s="222">
        <v>9</v>
      </c>
      <c r="H18" s="186" t="s">
        <v>74</v>
      </c>
      <c r="I18" s="186">
        <v>1</v>
      </c>
      <c r="J18" s="186">
        <v>4</v>
      </c>
      <c r="K18" s="186">
        <v>0</v>
      </c>
    </row>
    <row r="19" spans="1:11" x14ac:dyDescent="0.25">
      <c r="A19" s="141">
        <v>45999</v>
      </c>
      <c r="B19" s="218" t="s">
        <v>125</v>
      </c>
      <c r="C19" s="186" t="s">
        <v>74</v>
      </c>
      <c r="D19" s="186" t="s">
        <v>74</v>
      </c>
      <c r="E19" s="191" t="s">
        <v>295</v>
      </c>
      <c r="F19" s="183" t="s">
        <v>74</v>
      </c>
      <c r="G19" s="222">
        <v>10</v>
      </c>
      <c r="H19" s="186" t="s">
        <v>74</v>
      </c>
      <c r="I19" s="186">
        <v>1</v>
      </c>
      <c r="J19" s="186">
        <v>4</v>
      </c>
      <c r="K19" s="186">
        <v>0</v>
      </c>
    </row>
    <row r="20" spans="1:11" x14ac:dyDescent="0.25">
      <c r="A20" s="141">
        <v>46006</v>
      </c>
      <c r="B20" s="214" t="s">
        <v>74</v>
      </c>
      <c r="C20" s="186" t="s">
        <v>74</v>
      </c>
      <c r="D20" s="186" t="s">
        <v>74</v>
      </c>
      <c r="E20" s="208" t="s">
        <v>74</v>
      </c>
      <c r="F20" s="186" t="s">
        <v>74</v>
      </c>
      <c r="G20" s="222">
        <v>11</v>
      </c>
      <c r="H20" s="186" t="s">
        <v>74</v>
      </c>
      <c r="I20" s="186">
        <v>0</v>
      </c>
      <c r="J20" s="186">
        <v>5</v>
      </c>
      <c r="K20" s="186">
        <v>0</v>
      </c>
    </row>
    <row r="21" spans="1:11" x14ac:dyDescent="0.25">
      <c r="A21" s="141">
        <v>46013</v>
      </c>
      <c r="B21" s="211" t="s">
        <v>128</v>
      </c>
      <c r="C21" s="184" t="s">
        <v>128</v>
      </c>
      <c r="D21" s="184" t="s">
        <v>128</v>
      </c>
      <c r="E21" s="184" t="s">
        <v>128</v>
      </c>
      <c r="F21" s="184" t="s">
        <v>128</v>
      </c>
      <c r="G21" s="222">
        <v>12</v>
      </c>
      <c r="H21" s="186" t="s">
        <v>74</v>
      </c>
      <c r="I21" s="186">
        <v>0</v>
      </c>
      <c r="J21" s="186">
        <v>0</v>
      </c>
      <c r="K21" s="186">
        <v>0</v>
      </c>
    </row>
    <row r="22" spans="1:11" x14ac:dyDescent="0.25">
      <c r="A22" s="141">
        <v>46020</v>
      </c>
      <c r="B22" s="211" t="s">
        <v>128</v>
      </c>
      <c r="C22" s="184" t="s">
        <v>128</v>
      </c>
      <c r="D22" s="184" t="s">
        <v>128</v>
      </c>
      <c r="E22" s="184" t="s">
        <v>128</v>
      </c>
      <c r="F22" s="184" t="s">
        <v>128</v>
      </c>
      <c r="G22" s="222">
        <v>13</v>
      </c>
      <c r="H22" s="186" t="s">
        <v>74</v>
      </c>
      <c r="I22" s="186">
        <v>0</v>
      </c>
      <c r="J22" s="186">
        <v>0</v>
      </c>
      <c r="K22" s="186">
        <v>0</v>
      </c>
    </row>
    <row r="23" spans="1:11" x14ac:dyDescent="0.25">
      <c r="A23" s="141">
        <v>46027</v>
      </c>
      <c r="B23" s="214" t="s">
        <v>74</v>
      </c>
      <c r="C23" s="186" t="s">
        <v>74</v>
      </c>
      <c r="D23" s="186" t="s">
        <v>74</v>
      </c>
      <c r="E23" s="191" t="s">
        <v>296</v>
      </c>
      <c r="F23" s="202" t="s">
        <v>74</v>
      </c>
      <c r="G23" s="222">
        <v>14</v>
      </c>
      <c r="H23" s="186" t="s">
        <v>74</v>
      </c>
      <c r="I23" s="186">
        <v>1</v>
      </c>
      <c r="J23" s="186">
        <v>4</v>
      </c>
      <c r="K23" s="186">
        <v>0</v>
      </c>
    </row>
    <row r="24" spans="1:11" x14ac:dyDescent="0.25">
      <c r="A24" s="141">
        <v>46034</v>
      </c>
      <c r="B24" s="219" t="s">
        <v>297</v>
      </c>
      <c r="C24" s="186" t="s">
        <v>74</v>
      </c>
      <c r="D24" s="186" t="s">
        <v>74</v>
      </c>
      <c r="E24" s="188" t="s">
        <v>132</v>
      </c>
      <c r="F24" s="186" t="s">
        <v>74</v>
      </c>
      <c r="G24" s="222">
        <v>15</v>
      </c>
      <c r="H24" s="186" t="s">
        <v>74</v>
      </c>
      <c r="I24" s="186">
        <v>1</v>
      </c>
      <c r="J24" s="186">
        <v>4</v>
      </c>
      <c r="K24" s="186">
        <v>0</v>
      </c>
    </row>
    <row r="25" spans="1:11" x14ac:dyDescent="0.25">
      <c r="A25" s="141">
        <v>46041</v>
      </c>
      <c r="B25" s="214" t="s">
        <v>74</v>
      </c>
      <c r="C25" s="186" t="s">
        <v>74</v>
      </c>
      <c r="D25" s="186" t="s">
        <v>74</v>
      </c>
      <c r="E25" s="193" t="s">
        <v>134</v>
      </c>
      <c r="F25" s="204" t="s">
        <v>135</v>
      </c>
      <c r="G25" s="222">
        <v>16</v>
      </c>
      <c r="H25" s="186" t="s">
        <v>74</v>
      </c>
      <c r="I25" s="186">
        <v>0</v>
      </c>
      <c r="J25" s="186">
        <v>3</v>
      </c>
      <c r="K25" s="186">
        <v>2</v>
      </c>
    </row>
    <row r="26" spans="1:11" x14ac:dyDescent="0.25">
      <c r="A26" s="141">
        <v>46048</v>
      </c>
      <c r="B26" s="220" t="s">
        <v>137</v>
      </c>
      <c r="C26" s="204" t="s">
        <v>137</v>
      </c>
      <c r="D26" s="204" t="s">
        <v>138</v>
      </c>
      <c r="E26" s="191" t="s">
        <v>298</v>
      </c>
      <c r="F26" s="186" t="s">
        <v>74</v>
      </c>
      <c r="G26" s="222">
        <v>17</v>
      </c>
      <c r="H26" s="186" t="s">
        <v>74</v>
      </c>
      <c r="I26" s="186">
        <v>1</v>
      </c>
      <c r="J26" s="186">
        <v>1</v>
      </c>
      <c r="K26" s="186">
        <v>3</v>
      </c>
    </row>
    <row r="27" spans="1:11" x14ac:dyDescent="0.25">
      <c r="A27" s="141">
        <v>46055</v>
      </c>
      <c r="B27" s="214" t="s">
        <v>74</v>
      </c>
      <c r="C27" s="186" t="s">
        <v>74</v>
      </c>
      <c r="D27" s="186" t="s">
        <v>74</v>
      </c>
      <c r="E27" s="188" t="s">
        <v>140</v>
      </c>
      <c r="F27" s="186" t="s">
        <v>74</v>
      </c>
      <c r="G27" s="222">
        <v>18</v>
      </c>
      <c r="H27" s="186" t="s">
        <v>74</v>
      </c>
      <c r="I27" s="186">
        <v>1</v>
      </c>
      <c r="J27" s="186">
        <v>4</v>
      </c>
      <c r="K27" s="186">
        <v>0</v>
      </c>
    </row>
    <row r="28" spans="1:11" x14ac:dyDescent="0.25">
      <c r="A28" s="141">
        <v>46062</v>
      </c>
      <c r="B28" s="218" t="s">
        <v>35</v>
      </c>
      <c r="C28" s="186" t="s">
        <v>74</v>
      </c>
      <c r="D28" s="186" t="s">
        <v>74</v>
      </c>
      <c r="E28" s="191" t="s">
        <v>299</v>
      </c>
      <c r="F28" s="186" t="s">
        <v>74</v>
      </c>
      <c r="G28" s="222">
        <v>19</v>
      </c>
      <c r="H28" s="186" t="s">
        <v>74</v>
      </c>
      <c r="I28" s="186">
        <v>1</v>
      </c>
      <c r="J28" s="186">
        <v>4</v>
      </c>
      <c r="K28" s="186">
        <v>0</v>
      </c>
    </row>
    <row r="29" spans="1:11" x14ac:dyDescent="0.25">
      <c r="A29" s="141">
        <v>46069</v>
      </c>
      <c r="B29" s="211" t="s">
        <v>111</v>
      </c>
      <c r="C29" s="184" t="s">
        <v>111</v>
      </c>
      <c r="D29" s="184" t="s">
        <v>111</v>
      </c>
      <c r="E29" s="184" t="s">
        <v>111</v>
      </c>
      <c r="F29" s="184" t="s">
        <v>111</v>
      </c>
      <c r="G29" s="222">
        <v>20</v>
      </c>
      <c r="H29" s="186" t="s">
        <v>74</v>
      </c>
      <c r="I29" s="186">
        <v>0</v>
      </c>
      <c r="J29" s="186">
        <v>0</v>
      </c>
      <c r="K29" s="186">
        <v>0</v>
      </c>
    </row>
    <row r="30" spans="1:11" x14ac:dyDescent="0.25">
      <c r="A30" s="141">
        <v>46076</v>
      </c>
      <c r="B30" s="212"/>
      <c r="C30" s="206" t="s">
        <v>74</v>
      </c>
      <c r="D30" s="186" t="s">
        <v>74</v>
      </c>
      <c r="E30" s="188" t="s">
        <v>145</v>
      </c>
      <c r="F30" s="186" t="s">
        <v>74</v>
      </c>
      <c r="G30" s="222">
        <v>21</v>
      </c>
      <c r="H30" s="186" t="s">
        <v>74</v>
      </c>
      <c r="I30" s="186">
        <v>1</v>
      </c>
      <c r="J30" s="186">
        <v>4</v>
      </c>
      <c r="K30" s="186">
        <v>0</v>
      </c>
    </row>
    <row r="31" spans="1:11" x14ac:dyDescent="0.25">
      <c r="A31" s="141">
        <v>46083</v>
      </c>
      <c r="B31" s="217" t="s">
        <v>74</v>
      </c>
      <c r="C31" s="186" t="s">
        <v>74</v>
      </c>
      <c r="D31" s="186" t="s">
        <v>74</v>
      </c>
      <c r="E31" s="188" t="s">
        <v>300</v>
      </c>
      <c r="F31" s="186" t="s">
        <v>74</v>
      </c>
      <c r="G31" s="222">
        <v>22</v>
      </c>
      <c r="H31" s="186" t="s">
        <v>74</v>
      </c>
      <c r="I31" s="186">
        <v>1</v>
      </c>
      <c r="J31" s="186">
        <v>4</v>
      </c>
      <c r="K31" s="186">
        <v>0</v>
      </c>
    </row>
    <row r="32" spans="1:11" x14ac:dyDescent="0.25">
      <c r="A32" s="141">
        <v>46090</v>
      </c>
      <c r="B32" s="214" t="s">
        <v>74</v>
      </c>
      <c r="C32" s="186" t="s">
        <v>74</v>
      </c>
      <c r="D32" s="183" t="s">
        <v>74</v>
      </c>
      <c r="E32" s="186" t="s">
        <v>74</v>
      </c>
      <c r="F32" s="186" t="s">
        <v>74</v>
      </c>
      <c r="G32" s="222">
        <v>23</v>
      </c>
      <c r="H32" s="186" t="s">
        <v>74</v>
      </c>
      <c r="I32" s="186">
        <v>0</v>
      </c>
      <c r="J32" s="186">
        <v>5</v>
      </c>
      <c r="K32" s="186">
        <v>0</v>
      </c>
    </row>
    <row r="33" spans="1:11" x14ac:dyDescent="0.25">
      <c r="A33" s="141">
        <v>46097</v>
      </c>
      <c r="B33" s="214" t="s">
        <v>74</v>
      </c>
      <c r="C33" s="186" t="s">
        <v>74</v>
      </c>
      <c r="D33" s="186" t="s">
        <v>74</v>
      </c>
      <c r="E33" s="191" t="s">
        <v>301</v>
      </c>
      <c r="F33" s="186" t="s">
        <v>74</v>
      </c>
      <c r="G33" s="222">
        <v>24</v>
      </c>
      <c r="H33" s="186" t="s">
        <v>74</v>
      </c>
      <c r="I33" s="186">
        <v>1</v>
      </c>
      <c r="J33" s="186">
        <v>4</v>
      </c>
      <c r="K33" s="186">
        <v>0</v>
      </c>
    </row>
    <row r="34" spans="1:11" x14ac:dyDescent="0.25">
      <c r="A34" s="141">
        <v>46104</v>
      </c>
      <c r="B34" s="214" t="s">
        <v>74</v>
      </c>
      <c r="C34" s="186" t="s">
        <v>74</v>
      </c>
      <c r="D34" s="186" t="s">
        <v>74</v>
      </c>
      <c r="E34" s="208" t="s">
        <v>74</v>
      </c>
      <c r="F34" s="202" t="s">
        <v>74</v>
      </c>
      <c r="G34" s="222">
        <v>25</v>
      </c>
      <c r="H34" s="186" t="s">
        <v>74</v>
      </c>
      <c r="I34" s="186">
        <v>0</v>
      </c>
      <c r="J34" s="186">
        <v>5</v>
      </c>
      <c r="K34" s="186">
        <v>0</v>
      </c>
    </row>
    <row r="35" spans="1:11" x14ac:dyDescent="0.25">
      <c r="A35" s="141">
        <v>46111</v>
      </c>
      <c r="B35" s="211" t="s">
        <v>152</v>
      </c>
      <c r="C35" s="184" t="s">
        <v>152</v>
      </c>
      <c r="D35" s="184" t="s">
        <v>152</v>
      </c>
      <c r="E35" s="184" t="s">
        <v>152</v>
      </c>
      <c r="F35" s="184" t="s">
        <v>152</v>
      </c>
      <c r="G35" s="222">
        <v>26</v>
      </c>
      <c r="H35" s="186" t="s">
        <v>74</v>
      </c>
      <c r="I35" s="186">
        <v>0</v>
      </c>
      <c r="J35" s="186">
        <v>0</v>
      </c>
      <c r="K35" s="186">
        <v>0</v>
      </c>
    </row>
    <row r="36" spans="1:11" x14ac:dyDescent="0.25">
      <c r="A36" s="141">
        <v>46118</v>
      </c>
      <c r="B36" s="211" t="s">
        <v>152</v>
      </c>
      <c r="C36" s="184" t="s">
        <v>152</v>
      </c>
      <c r="D36" s="184" t="s">
        <v>152</v>
      </c>
      <c r="E36" s="184" t="s">
        <v>152</v>
      </c>
      <c r="F36" s="184" t="s">
        <v>152</v>
      </c>
      <c r="G36" s="222">
        <v>27</v>
      </c>
      <c r="H36" s="186" t="s">
        <v>74</v>
      </c>
      <c r="I36" s="186">
        <v>0</v>
      </c>
      <c r="J36" s="186">
        <v>0</v>
      </c>
      <c r="K36" s="186">
        <v>0</v>
      </c>
    </row>
    <row r="37" spans="1:11" x14ac:dyDescent="0.25">
      <c r="A37" s="141">
        <v>46125</v>
      </c>
      <c r="B37" s="214" t="s">
        <v>74</v>
      </c>
      <c r="C37" s="186" t="s">
        <v>74</v>
      </c>
      <c r="D37" s="186" t="s">
        <v>74</v>
      </c>
      <c r="E37" s="186" t="s">
        <v>74</v>
      </c>
      <c r="F37" s="186" t="s">
        <v>74</v>
      </c>
      <c r="G37" s="223">
        <v>28</v>
      </c>
      <c r="H37" s="186" t="s">
        <v>74</v>
      </c>
      <c r="I37" s="186">
        <v>0</v>
      </c>
      <c r="J37" s="186">
        <v>5</v>
      </c>
      <c r="K37" s="186">
        <v>0</v>
      </c>
    </row>
    <row r="38" spans="1:11" x14ac:dyDescent="0.25">
      <c r="A38" s="141">
        <v>46132</v>
      </c>
      <c r="B38" s="193" t="s">
        <v>158</v>
      </c>
      <c r="C38" s="186" t="s">
        <v>74</v>
      </c>
      <c r="D38" s="186" t="s">
        <v>74</v>
      </c>
      <c r="E38" s="186" t="s">
        <v>74</v>
      </c>
      <c r="F38" s="186" t="s">
        <v>74</v>
      </c>
      <c r="G38" s="223">
        <v>29</v>
      </c>
      <c r="H38" s="186" t="s">
        <v>74</v>
      </c>
      <c r="I38" s="186">
        <v>0</v>
      </c>
      <c r="J38" s="186">
        <v>5</v>
      </c>
      <c r="K38" s="186">
        <v>0</v>
      </c>
    </row>
    <row r="39" spans="1:11" x14ac:dyDescent="0.25">
      <c r="A39" s="141">
        <v>46139</v>
      </c>
      <c r="B39" s="219" t="s">
        <v>302</v>
      </c>
      <c r="C39" s="200" t="s">
        <v>114</v>
      </c>
      <c r="D39" s="200" t="s">
        <v>115</v>
      </c>
      <c r="E39" s="200" t="s">
        <v>115</v>
      </c>
      <c r="F39" s="186" t="s">
        <v>74</v>
      </c>
      <c r="G39" s="222">
        <v>30</v>
      </c>
      <c r="H39" s="186" t="s">
        <v>74</v>
      </c>
      <c r="I39" s="186">
        <v>1</v>
      </c>
      <c r="J39" s="186">
        <v>1</v>
      </c>
      <c r="K39" s="186">
        <v>3</v>
      </c>
    </row>
    <row r="40" spans="1:11" x14ac:dyDescent="0.25">
      <c r="A40" s="141">
        <v>46146</v>
      </c>
      <c r="B40" s="211" t="s">
        <v>79</v>
      </c>
      <c r="C40" s="186" t="s">
        <v>74</v>
      </c>
      <c r="D40" s="186" t="s">
        <v>74</v>
      </c>
      <c r="E40" s="183" t="s">
        <v>74</v>
      </c>
      <c r="F40" s="202" t="s">
        <v>74</v>
      </c>
      <c r="G40" s="222">
        <v>31</v>
      </c>
      <c r="H40" s="205" t="s">
        <v>159</v>
      </c>
      <c r="I40" s="186">
        <v>0</v>
      </c>
      <c r="J40" s="186">
        <v>4</v>
      </c>
      <c r="K40" s="186">
        <v>0</v>
      </c>
    </row>
    <row r="41" spans="1:11" x14ac:dyDescent="0.25">
      <c r="A41" s="141">
        <v>46153</v>
      </c>
      <c r="B41" s="219" t="s">
        <v>303</v>
      </c>
      <c r="C41" s="186" t="s">
        <v>74</v>
      </c>
      <c r="D41" s="189"/>
      <c r="E41" s="181" t="s">
        <v>74</v>
      </c>
      <c r="F41" s="186" t="s">
        <v>74</v>
      </c>
      <c r="G41" s="222">
        <v>32</v>
      </c>
      <c r="H41" s="205" t="s">
        <v>161</v>
      </c>
      <c r="I41" s="186">
        <v>0</v>
      </c>
      <c r="J41" s="186">
        <v>5</v>
      </c>
      <c r="K41" s="186">
        <v>0</v>
      </c>
    </row>
    <row r="42" spans="1:11" x14ac:dyDescent="0.25">
      <c r="A42" s="141">
        <v>46160</v>
      </c>
      <c r="B42" s="214" t="s">
        <v>74</v>
      </c>
      <c r="C42" s="186" t="s">
        <v>74</v>
      </c>
      <c r="D42" s="207" t="s">
        <v>74</v>
      </c>
      <c r="E42" s="183" t="s">
        <v>74</v>
      </c>
      <c r="F42" s="186" t="s">
        <v>74</v>
      </c>
      <c r="G42" s="222">
        <v>33</v>
      </c>
      <c r="H42" s="205" t="s">
        <v>163</v>
      </c>
      <c r="I42" s="186">
        <v>0</v>
      </c>
      <c r="J42" s="186">
        <v>5</v>
      </c>
      <c r="K42" s="186">
        <v>0</v>
      </c>
    </row>
    <row r="43" spans="1:11" x14ac:dyDescent="0.25">
      <c r="A43" s="141">
        <v>46167</v>
      </c>
      <c r="B43" s="211" t="s">
        <v>79</v>
      </c>
      <c r="C43" s="184" t="s">
        <v>111</v>
      </c>
      <c r="D43" s="184" t="s">
        <v>111</v>
      </c>
      <c r="E43" s="184" t="s">
        <v>111</v>
      </c>
      <c r="F43" s="184" t="s">
        <v>111</v>
      </c>
      <c r="G43" s="222">
        <v>34</v>
      </c>
      <c r="H43" s="183" t="s">
        <v>74</v>
      </c>
      <c r="I43" s="186">
        <v>0</v>
      </c>
      <c r="J43" s="186">
        <v>0</v>
      </c>
      <c r="K43" s="186">
        <v>0</v>
      </c>
    </row>
    <row r="44" spans="1:11" ht="30" x14ac:dyDescent="0.25">
      <c r="A44" s="141">
        <v>46174</v>
      </c>
      <c r="B44" s="219" t="s">
        <v>304</v>
      </c>
      <c r="C44" s="186" t="s">
        <v>74</v>
      </c>
      <c r="D44" s="186" t="s">
        <v>74</v>
      </c>
      <c r="E44" s="183" t="s">
        <v>74</v>
      </c>
      <c r="F44" s="186" t="s">
        <v>74</v>
      </c>
      <c r="G44" s="222">
        <v>35</v>
      </c>
      <c r="H44" s="205" t="s">
        <v>166</v>
      </c>
      <c r="I44" s="186">
        <v>0</v>
      </c>
      <c r="J44" s="186">
        <v>5</v>
      </c>
      <c r="K44" s="186">
        <v>0</v>
      </c>
    </row>
    <row r="45" spans="1:11" x14ac:dyDescent="0.25">
      <c r="A45" s="141">
        <v>46181</v>
      </c>
      <c r="B45" s="214" t="s">
        <v>74</v>
      </c>
      <c r="C45" s="186" t="s">
        <v>74</v>
      </c>
      <c r="D45" s="186" t="s">
        <v>74</v>
      </c>
      <c r="E45" s="183" t="s">
        <v>74</v>
      </c>
      <c r="F45" s="183" t="s">
        <v>74</v>
      </c>
      <c r="G45" s="222">
        <v>36</v>
      </c>
      <c r="H45" s="205" t="s">
        <v>167</v>
      </c>
      <c r="I45" s="186">
        <v>0</v>
      </c>
      <c r="J45" s="186">
        <v>5</v>
      </c>
      <c r="K45" s="186">
        <v>0</v>
      </c>
    </row>
    <row r="46" spans="1:11" x14ac:dyDescent="0.25">
      <c r="A46" s="141">
        <v>46188</v>
      </c>
      <c r="B46" s="214" t="s">
        <v>74</v>
      </c>
      <c r="C46" s="186" t="s">
        <v>74</v>
      </c>
      <c r="D46" s="186" t="s">
        <v>74</v>
      </c>
      <c r="E46" s="186" t="s">
        <v>74</v>
      </c>
      <c r="F46" s="186" t="s">
        <v>74</v>
      </c>
      <c r="G46" s="222">
        <v>37</v>
      </c>
      <c r="H46" s="205" t="s">
        <v>169</v>
      </c>
      <c r="I46" s="186">
        <v>0</v>
      </c>
      <c r="J46" s="186">
        <v>5</v>
      </c>
      <c r="K46" s="186">
        <v>0</v>
      </c>
    </row>
    <row r="47" spans="1:11" x14ac:dyDescent="0.25">
      <c r="A47" s="141">
        <v>46195</v>
      </c>
      <c r="B47" s="218" t="s">
        <v>171</v>
      </c>
      <c r="C47" s="186" t="s">
        <v>74</v>
      </c>
      <c r="D47" s="186" t="s">
        <v>74</v>
      </c>
      <c r="F47" s="198" t="s">
        <v>305</v>
      </c>
      <c r="G47" s="222">
        <v>38</v>
      </c>
      <c r="H47" s="186" t="s">
        <v>74</v>
      </c>
      <c r="I47" s="186">
        <f>SUM(I5:I46)</f>
        <v>23</v>
      </c>
      <c r="J47" s="186">
        <f t="shared" ref="J47:K47" si="0">SUM(J5:J46)</f>
        <v>131</v>
      </c>
      <c r="K47" s="186">
        <f t="shared" si="0"/>
        <v>20</v>
      </c>
    </row>
    <row r="48" spans="1:11" x14ac:dyDescent="0.25">
      <c r="A48" s="141">
        <v>46202</v>
      </c>
      <c r="B48" s="214" t="s">
        <v>74</v>
      </c>
      <c r="C48" s="186" t="s">
        <v>74</v>
      </c>
      <c r="D48" s="229" t="s">
        <v>74</v>
      </c>
      <c r="E48" s="228" t="s">
        <v>74</v>
      </c>
      <c r="F48" s="186" t="s">
        <v>74</v>
      </c>
      <c r="G48" s="224">
        <v>39</v>
      </c>
      <c r="H48" s="186" t="s">
        <v>74</v>
      </c>
      <c r="I48" s="186"/>
      <c r="J48" s="186"/>
      <c r="K48" s="186"/>
    </row>
    <row r="49" spans="1:11" x14ac:dyDescent="0.25">
      <c r="A49" s="182">
        <v>46180</v>
      </c>
      <c r="B49" s="214" t="s">
        <v>74</v>
      </c>
      <c r="C49" s="186" t="s">
        <v>74</v>
      </c>
      <c r="D49" s="186" t="s">
        <v>74</v>
      </c>
      <c r="E49" s="186" t="s">
        <v>175</v>
      </c>
      <c r="F49" s="186" t="s">
        <v>74</v>
      </c>
      <c r="G49" s="224">
        <v>40</v>
      </c>
      <c r="H49" s="186" t="s">
        <v>74</v>
      </c>
      <c r="I49" s="186" t="s">
        <v>74</v>
      </c>
      <c r="J49" s="186" t="s">
        <v>74</v>
      </c>
      <c r="K49" s="186" t="s">
        <v>74</v>
      </c>
    </row>
    <row r="50" spans="1:11" x14ac:dyDescent="0.25">
      <c r="A50" s="206" t="s">
        <v>74</v>
      </c>
      <c r="B50" s="214" t="s">
        <v>74</v>
      </c>
      <c r="C50" s="186" t="s">
        <v>74</v>
      </c>
      <c r="D50" s="186" t="s">
        <v>74</v>
      </c>
      <c r="E50" s="186" t="s">
        <v>74</v>
      </c>
      <c r="F50" s="186" t="s">
        <v>74</v>
      </c>
      <c r="G50" s="186" t="s">
        <v>74</v>
      </c>
      <c r="H50" s="183" t="s">
        <v>74</v>
      </c>
      <c r="I50" s="186" t="s">
        <v>74</v>
      </c>
      <c r="J50" s="186" t="s">
        <v>74</v>
      </c>
      <c r="K50" s="186" t="s">
        <v>74</v>
      </c>
    </row>
    <row r="51" spans="1:11" x14ac:dyDescent="0.25">
      <c r="A51" s="206" t="s">
        <v>74</v>
      </c>
      <c r="B51" s="214" t="s">
        <v>74</v>
      </c>
      <c r="C51" s="186" t="s">
        <v>74</v>
      </c>
      <c r="D51" s="186" t="s">
        <v>74</v>
      </c>
      <c r="E51" s="186" t="s">
        <v>74</v>
      </c>
      <c r="F51" s="186" t="s">
        <v>74</v>
      </c>
      <c r="G51" s="186" t="s">
        <v>74</v>
      </c>
      <c r="H51" s="183" t="s">
        <v>74</v>
      </c>
      <c r="I51" s="186" t="s">
        <v>74</v>
      </c>
      <c r="J51" s="186" t="s">
        <v>74</v>
      </c>
      <c r="K51" s="186" t="s">
        <v>74</v>
      </c>
    </row>
    <row r="52" spans="1:11" x14ac:dyDescent="0.25">
      <c r="A52" s="206" t="s">
        <v>74</v>
      </c>
      <c r="B52" s="214" t="s">
        <v>74</v>
      </c>
      <c r="C52" s="186" t="s">
        <v>74</v>
      </c>
      <c r="D52" s="186" t="s">
        <v>74</v>
      </c>
      <c r="E52" s="186" t="s">
        <v>74</v>
      </c>
      <c r="F52" s="186" t="s">
        <v>74</v>
      </c>
      <c r="G52" s="186" t="s">
        <v>74</v>
      </c>
      <c r="H52" s="183" t="s">
        <v>74</v>
      </c>
      <c r="I52" s="186" t="s">
        <v>74</v>
      </c>
      <c r="J52" s="186" t="s">
        <v>74</v>
      </c>
      <c r="K52" s="186" t="s">
        <v>74</v>
      </c>
    </row>
    <row r="53" spans="1:11" x14ac:dyDescent="0.25">
      <c r="A53" s="206" t="s">
        <v>74</v>
      </c>
      <c r="B53" s="214" t="s">
        <v>74</v>
      </c>
      <c r="C53" s="186" t="s">
        <v>74</v>
      </c>
      <c r="D53" s="186" t="s">
        <v>74</v>
      </c>
      <c r="E53" s="186" t="s">
        <v>74</v>
      </c>
      <c r="F53" s="186" t="s">
        <v>74</v>
      </c>
      <c r="G53" s="186" t="s">
        <v>74</v>
      </c>
      <c r="H53" s="186" t="s">
        <v>74</v>
      </c>
      <c r="I53" s="186" t="s">
        <v>74</v>
      </c>
      <c r="J53" s="186" t="s">
        <v>74</v>
      </c>
      <c r="K53" s="186" t="s">
        <v>74</v>
      </c>
    </row>
    <row r="54" spans="1:11" x14ac:dyDescent="0.25">
      <c r="A54" s="206" t="s">
        <v>74</v>
      </c>
      <c r="B54" s="214" t="s">
        <v>74</v>
      </c>
      <c r="C54" s="186" t="s">
        <v>74</v>
      </c>
      <c r="D54" s="186" t="s">
        <v>74</v>
      </c>
      <c r="E54" s="186" t="s">
        <v>74</v>
      </c>
      <c r="F54" s="186" t="s">
        <v>74</v>
      </c>
      <c r="G54" s="186" t="s">
        <v>74</v>
      </c>
      <c r="H54" s="186" t="s">
        <v>74</v>
      </c>
      <c r="I54" s="186" t="s">
        <v>74</v>
      </c>
      <c r="J54" s="186" t="s">
        <v>74</v>
      </c>
      <c r="K54" s="186" t="s">
        <v>74</v>
      </c>
    </row>
    <row r="55" spans="1:11" x14ac:dyDescent="0.25">
      <c r="A55" s="206" t="s">
        <v>74</v>
      </c>
      <c r="B55" s="214" t="s">
        <v>74</v>
      </c>
      <c r="C55" s="186" t="s">
        <v>74</v>
      </c>
      <c r="D55" s="186" t="s">
        <v>74</v>
      </c>
      <c r="E55" s="186" t="s">
        <v>74</v>
      </c>
      <c r="F55" s="186" t="s">
        <v>74</v>
      </c>
      <c r="G55" s="186" t="s">
        <v>74</v>
      </c>
      <c r="H55" s="186" t="s">
        <v>74</v>
      </c>
      <c r="I55" s="186" t="s">
        <v>74</v>
      </c>
      <c r="J55" s="186" t="s">
        <v>74</v>
      </c>
      <c r="K55" s="186" t="s">
        <v>74</v>
      </c>
    </row>
    <row r="56" spans="1:11" x14ac:dyDescent="0.25">
      <c r="A56" s="206" t="s">
        <v>74</v>
      </c>
      <c r="B56" s="214" t="s">
        <v>74</v>
      </c>
      <c r="C56" s="186" t="s">
        <v>74</v>
      </c>
      <c r="D56" s="186" t="s">
        <v>74</v>
      </c>
      <c r="E56" s="186" t="s">
        <v>74</v>
      </c>
      <c r="F56" s="186" t="s">
        <v>74</v>
      </c>
      <c r="G56" s="186" t="s">
        <v>74</v>
      </c>
      <c r="H56" s="186" t="s">
        <v>74</v>
      </c>
      <c r="I56" s="186" t="s">
        <v>74</v>
      </c>
      <c r="J56" s="186" t="s">
        <v>74</v>
      </c>
      <c r="K56" s="186" t="s">
        <v>74</v>
      </c>
    </row>
    <row r="57" spans="1:11" x14ac:dyDescent="0.25">
      <c r="A57" s="206" t="s">
        <v>74</v>
      </c>
      <c r="B57" s="214" t="s">
        <v>74</v>
      </c>
      <c r="C57" s="186" t="s">
        <v>74</v>
      </c>
      <c r="D57" s="186" t="s">
        <v>74</v>
      </c>
      <c r="E57" s="186" t="s">
        <v>74</v>
      </c>
      <c r="F57" s="186" t="s">
        <v>74</v>
      </c>
      <c r="G57" s="186" t="s">
        <v>74</v>
      </c>
      <c r="H57" s="186" t="s">
        <v>74</v>
      </c>
      <c r="I57" s="186" t="s">
        <v>74</v>
      </c>
      <c r="J57" s="186" t="s">
        <v>74</v>
      </c>
      <c r="K57" s="186" t="s">
        <v>74</v>
      </c>
    </row>
    <row r="58" spans="1:11" x14ac:dyDescent="0.25">
      <c r="A58" s="206" t="s">
        <v>74</v>
      </c>
      <c r="B58" s="214" t="s">
        <v>74</v>
      </c>
      <c r="C58" s="186" t="s">
        <v>74</v>
      </c>
      <c r="D58" s="186" t="s">
        <v>74</v>
      </c>
      <c r="E58" s="186" t="s">
        <v>74</v>
      </c>
      <c r="F58" s="186" t="s">
        <v>74</v>
      </c>
      <c r="G58" s="186" t="s">
        <v>74</v>
      </c>
      <c r="H58" s="186" t="s">
        <v>74</v>
      </c>
      <c r="I58" s="186" t="s">
        <v>74</v>
      </c>
      <c r="J58" s="186" t="s">
        <v>74</v>
      </c>
      <c r="K58" s="186" t="s">
        <v>74</v>
      </c>
    </row>
    <row r="59" spans="1:11" x14ac:dyDescent="0.25">
      <c r="A59" s="206" t="s">
        <v>74</v>
      </c>
      <c r="B59" s="214" t="s">
        <v>74</v>
      </c>
      <c r="C59" s="186" t="s">
        <v>74</v>
      </c>
      <c r="D59" s="186" t="s">
        <v>74</v>
      </c>
      <c r="E59" s="186" t="s">
        <v>74</v>
      </c>
      <c r="F59" s="186" t="s">
        <v>74</v>
      </c>
      <c r="G59" s="186" t="s">
        <v>74</v>
      </c>
      <c r="H59" s="186" t="s">
        <v>74</v>
      </c>
      <c r="I59" s="186" t="s">
        <v>74</v>
      </c>
      <c r="J59" s="186" t="s">
        <v>74</v>
      </c>
      <c r="K59" s="186" t="s">
        <v>74</v>
      </c>
    </row>
    <row r="60" spans="1:11" x14ac:dyDescent="0.25">
      <c r="A60" s="206" t="s">
        <v>74</v>
      </c>
      <c r="B60" s="214" t="s">
        <v>74</v>
      </c>
      <c r="C60" s="186" t="s">
        <v>74</v>
      </c>
      <c r="D60" s="186" t="s">
        <v>74</v>
      </c>
      <c r="E60" s="186" t="s">
        <v>74</v>
      </c>
      <c r="F60" s="186" t="s">
        <v>74</v>
      </c>
      <c r="G60" s="186" t="s">
        <v>74</v>
      </c>
      <c r="H60" s="186" t="s">
        <v>74</v>
      </c>
      <c r="I60" s="186" t="s">
        <v>74</v>
      </c>
      <c r="J60" s="186" t="s">
        <v>74</v>
      </c>
      <c r="K60" s="186" t="s">
        <v>74</v>
      </c>
    </row>
    <row r="61" spans="1:11" x14ac:dyDescent="0.25">
      <c r="A61" s="206" t="s">
        <v>74</v>
      </c>
      <c r="B61" s="214" t="s">
        <v>74</v>
      </c>
      <c r="C61" s="186" t="s">
        <v>74</v>
      </c>
      <c r="D61" s="186" t="s">
        <v>74</v>
      </c>
      <c r="E61" s="186" t="s">
        <v>74</v>
      </c>
      <c r="F61" s="186" t="s">
        <v>74</v>
      </c>
      <c r="G61" s="186" t="s">
        <v>74</v>
      </c>
      <c r="H61" s="186" t="s">
        <v>74</v>
      </c>
      <c r="I61" s="186" t="s">
        <v>74</v>
      </c>
      <c r="J61" s="186" t="s">
        <v>74</v>
      </c>
      <c r="K61" s="186" t="s">
        <v>74</v>
      </c>
    </row>
  </sheetData>
  <pageMargins left="0.70866141732283472" right="0.70866141732283472" top="0.74803149606299213" bottom="0.74803149606299213" header="0.31496062992125984" footer="0.31496062992125984"/>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da69801-ab12-436e-8ada-d86198b53b91">
      <UserInfo>
        <DisplayName>Leese, Jonty</DisplayName>
        <AccountId>115</AccountId>
        <AccountType/>
      </UserInfo>
      <UserInfo>
        <DisplayName>Ball, Abigail</DisplayName>
        <AccountId>14</AccountId>
        <AccountType/>
      </UserInfo>
      <UserInfo>
        <DisplayName>Hind, Andy</DisplayName>
        <AccountId>78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AA71EDE74021C479313C13CB93EE567" ma:contentTypeVersion="12" ma:contentTypeDescription="Create a new document." ma:contentTypeScope="" ma:versionID="1c9c5fc1e37c6059f60642b9b8bf98ef">
  <xsd:schema xmlns:xsd="http://www.w3.org/2001/XMLSchema" xmlns:xs="http://www.w3.org/2001/XMLSchema" xmlns:p="http://schemas.microsoft.com/office/2006/metadata/properties" xmlns:ns2="cffac790-ae23-4664-b25c-9970ab52a097" xmlns:ns3="cda69801-ab12-436e-8ada-d86198b53b91" targetNamespace="http://schemas.microsoft.com/office/2006/metadata/properties" ma:root="true" ma:fieldsID="28878370d72bd94acdfadea9e1f0b62d" ns2:_="" ns3:_="">
    <xsd:import namespace="cffac790-ae23-4664-b25c-9970ab52a097"/>
    <xsd:import namespace="cda69801-ab12-436e-8ada-d86198b53b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ac790-ae23-4664-b25c-9970ab52a0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a69801-ab12-436e-8ada-d86198b53b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048262-9C18-460C-BFEB-BEE33DA0DF77}">
  <ds:schemaRefs>
    <ds:schemaRef ds:uri="http://schemas.microsoft.com/sharepoint/v3/contenttype/forms"/>
  </ds:schemaRefs>
</ds:datastoreItem>
</file>

<file path=customXml/itemProps2.xml><?xml version="1.0" encoding="utf-8"?>
<ds:datastoreItem xmlns:ds="http://schemas.openxmlformats.org/officeDocument/2006/customXml" ds:itemID="{69A319BC-B0F2-4D15-96E4-BEB4CDCAF1D9}">
  <ds:schemaRefs>
    <ds:schemaRef ds:uri="http://schemas.microsoft.com/office/2006/metadata/properties"/>
    <ds:schemaRef ds:uri="http://schemas.microsoft.com/office/infopath/2007/PartnerControls"/>
    <ds:schemaRef ds:uri="cda69801-ab12-436e-8ada-d86198b53b91"/>
  </ds:schemaRefs>
</ds:datastoreItem>
</file>

<file path=customXml/itemProps3.xml><?xml version="1.0" encoding="utf-8"?>
<ds:datastoreItem xmlns:ds="http://schemas.openxmlformats.org/officeDocument/2006/customXml" ds:itemID="{AF4CB261-C8B4-4CA0-B855-D2AE1A763F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ac790-ae23-4664-b25c-9970ab52a097"/>
    <ds:schemaRef ds:uri="cda69801-ab12-436e-8ada-d86198b53b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2025-26 Primary F2F</vt:lpstr>
      <vt:lpstr>2025-26 Primary Digital</vt:lpstr>
      <vt:lpstr>2025-26 Secondary F2F </vt:lpstr>
      <vt:lpstr>2025-26 Secondary Digital</vt:lpstr>
    </vt:vector>
  </TitlesOfParts>
  <Manager/>
  <Company>University of Warwick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Barker</dc:creator>
  <cp:keywords/>
  <dc:description/>
  <cp:lastModifiedBy>Walker, Alex</cp:lastModifiedBy>
  <cp:revision/>
  <dcterms:created xsi:type="dcterms:W3CDTF">2012-10-30T14:24:37Z</dcterms:created>
  <dcterms:modified xsi:type="dcterms:W3CDTF">2025-07-02T14:20:56Z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0x0101001AA71EDE74021C479313C13CB93EE567</vt:lpwstr>
  </property>
  <property fmtid="{D5CDD505-2E9C-101B-9397-08002B2CF9AE}" pid="3" name="MediaServiceImageTags">
    <vt:lpwstr/>
  </property>
</Properties>
</file>