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328"/>
  <workbookPr/>
  <mc:AlternateContent xmlns:mc="http://schemas.openxmlformats.org/markup-compatibility/2006">
    <mc:Choice Requires="x15">
      <x15ac:absPath xmlns:x15ac="http://schemas.microsoft.com/office/spreadsheetml/2010/11/ac" url="M:\FO\Treasury\FOI\"/>
    </mc:Choice>
  </mc:AlternateContent>
  <xr:revisionPtr revIDLastSave="0" documentId="13_ncr:1_{E8A88BB8-A2F2-47EE-862F-80D98706A5B2}" xr6:coauthVersionLast="47" xr6:coauthVersionMax="47" xr10:uidLastSave="{00000000-0000-0000-0000-000000000000}"/>
  <bookViews>
    <workbookView xWindow="28680" yWindow="-120" windowWidth="29040" windowHeight="15840" xr2:uid="{00000000-000D-0000-FFFF-FFFF00000000}"/>
  </bookViews>
  <sheets>
    <sheet name="Sheet1" sheetId="5" r:id="rId1"/>
  </sheets>
  <definedNames>
    <definedName name="_xlnm._FilterDatabase" localSheetId="0" hidden="1">Sheet1!$B$4:$C$354</definedName>
    <definedName name="_xlnm.Print_Area" localSheetId="0">Sheet1!$B$1:$C$356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310" i="5" l="1"/>
  <c r="C231" i="5"/>
  <c r="C21" i="5"/>
</calcChain>
</file>

<file path=xl/sharedStrings.xml><?xml version="1.0" encoding="utf-8"?>
<sst xmlns="http://schemas.openxmlformats.org/spreadsheetml/2006/main" count="354" uniqueCount="354">
  <si>
    <t>AT&amp;T INC</t>
  </si>
  <si>
    <t>ABBOTT LABORATORIES</t>
  </si>
  <si>
    <t>ADOBE INC</t>
  </si>
  <si>
    <t>ADVANCED MICRO DEVICES, INC.</t>
  </si>
  <si>
    <t>AGILENT TECHNOLOGIES, INC.</t>
  </si>
  <si>
    <t>AGILYSYS INC</t>
  </si>
  <si>
    <t>AKAMAI TECHNOLOGIES, INC.</t>
  </si>
  <si>
    <t>ALLSTATE CORP</t>
  </si>
  <si>
    <t>CENCORA INC</t>
  </si>
  <si>
    <t>AMETEK INC</t>
  </si>
  <si>
    <t>APPLIED INDUSTRIAL TECHNOLOGIES, INC.</t>
  </si>
  <si>
    <t>AUTODESK, INC.</t>
  </si>
  <si>
    <t>BALL CORPORATION</t>
  </si>
  <si>
    <t>BANK OF AMERICA CORPORATION</t>
  </si>
  <si>
    <t>BANK OF NEW YORK MELLON CORP.</t>
  </si>
  <si>
    <t>BEST BUY CO., INC.</t>
  </si>
  <si>
    <t>BIOMARIN PHARMACEUTICAL INC</t>
  </si>
  <si>
    <t>BIOGEN INC</t>
  </si>
  <si>
    <t>BXP INC</t>
  </si>
  <si>
    <t>BOSTON SCIENTIFIC CORPORATION</t>
  </si>
  <si>
    <t>BRISTOL-MYERS SQUIBB COMPANY</t>
  </si>
  <si>
    <t>BROADRIDGE FINANCIAL SOLUTIONS INC</t>
  </si>
  <si>
    <t>CH ROBINSON WORLDWIDE INC</t>
  </si>
  <si>
    <t>CVS HEALTH CORP</t>
  </si>
  <si>
    <t>CADENCE DESIGN SYSTEMS, INC.</t>
  </si>
  <si>
    <t>CAMPBELL'S CO</t>
  </si>
  <si>
    <t>CARNIVAL CORP</t>
  </si>
  <si>
    <t>CAVCO INDUSTRIES, INC.</t>
  </si>
  <si>
    <t>CENTENE CORPORATION</t>
  </si>
  <si>
    <t>CISCO SYSTEMS INCORPORATED</t>
  </si>
  <si>
    <t>CLEAN HARBORS, INC.</t>
  </si>
  <si>
    <t>COLGATE-PALMOLIVE CO.</t>
  </si>
  <si>
    <t>COMFORT SYSTEMS USA INC</t>
  </si>
  <si>
    <t>CUMMINS INC</t>
  </si>
  <si>
    <t>DAVITA INC</t>
  </si>
  <si>
    <t>DEERE &amp; CO</t>
  </si>
  <si>
    <t>DEXCOM INC</t>
  </si>
  <si>
    <t>DIGITAL REALTY TRUST, INC.</t>
  </si>
  <si>
    <t>WALT DISNEY CO</t>
  </si>
  <si>
    <t>EBAY INCORPORATED</t>
  </si>
  <si>
    <t>ECOLAB INC.</t>
  </si>
  <si>
    <t>EDWARDS LIFESCIENCES CORPORATION</t>
  </si>
  <si>
    <t>ELECTRONIC ARTS, INC.</t>
  </si>
  <si>
    <t>EMERSON ELECTRIC CO</t>
  </si>
  <si>
    <t>EPLUS INC.</t>
  </si>
  <si>
    <t>EQUITY RESIDENTIAL</t>
  </si>
  <si>
    <t>ESCO TECHNOLOGIES INC.</t>
  </si>
  <si>
    <t>EXACT SCIENCES CORPORATION</t>
  </si>
  <si>
    <t>EXPONENT, INC.</t>
  </si>
  <si>
    <t>FIFTH THIRD BANCORP</t>
  </si>
  <si>
    <t>FIRST BANCORP (NORTH CAROLINA)</t>
  </si>
  <si>
    <t>FREEPORT-MCMORAN INC</t>
  </si>
  <si>
    <t>GENERAL MILLS, INC.</t>
  </si>
  <si>
    <t>GILEAD SCIENCES, INC.</t>
  </si>
  <si>
    <t>HERSHEY CO</t>
  </si>
  <si>
    <t>HOST HOTELS &amp; RESORTS INC</t>
  </si>
  <si>
    <t>HUMANA INC</t>
  </si>
  <si>
    <t>J B HUNT TRANSPORT SERVICES INC</t>
  </si>
  <si>
    <t>HURON CONSULTING GROUP INC.</t>
  </si>
  <si>
    <t>ILLINOIS TOOL WORKS INCORPORATED</t>
  </si>
  <si>
    <t>INSULET CORP</t>
  </si>
  <si>
    <t>INTEL CORP</t>
  </si>
  <si>
    <t>INTERNATIONAL FLAVORS &amp; FRAGRANCES INCORPORATED</t>
  </si>
  <si>
    <t>INTERPUBLIC GROUP OF COMPANIES INC</t>
  </si>
  <si>
    <t>INTUITIVE SURGICAL INC</t>
  </si>
  <si>
    <t>KLA CORP</t>
  </si>
  <si>
    <t>STRIDE INC</t>
  </si>
  <si>
    <t>KELLANOVA</t>
  </si>
  <si>
    <t>KIMCO REALTY CORPORATION</t>
  </si>
  <si>
    <t>KORN FERRY</t>
  </si>
  <si>
    <t>KROGER CO</t>
  </si>
  <si>
    <t>LAM RESEARCH CORPORATION</t>
  </si>
  <si>
    <t>ESTEE LAUDER COMPANIES INC</t>
  </si>
  <si>
    <t>LAUREATE EDUCATION, INC.</t>
  </si>
  <si>
    <t>LEMAITRE VASCULAR, INC.</t>
  </si>
  <si>
    <t>LENNOX INTERNATIONAL INCORPORATED</t>
  </si>
  <si>
    <t>ELI LILLY AND COMPANY</t>
  </si>
  <si>
    <t>LOWE'S COMPANIES INC.</t>
  </si>
  <si>
    <t>MACY'S INC</t>
  </si>
  <si>
    <t>MASTERCARD, INC.</t>
  </si>
  <si>
    <t>MCCORMICK &amp; COMPANY, INCORPORATED</t>
  </si>
  <si>
    <t>S&amp;P GLOBAL INC</t>
  </si>
  <si>
    <t>MCKESSON CORPORATION</t>
  </si>
  <si>
    <t>MERIT MEDICAL SYSTEMS, INC.</t>
  </si>
  <si>
    <t>METLIFE, INC.</t>
  </si>
  <si>
    <t>METTLER-TOLEDO INTERNATIONAL INC.</t>
  </si>
  <si>
    <t>MICROSOFT CORPORATION</t>
  </si>
  <si>
    <t>MICRON TECHNOLOGY, INC.</t>
  </si>
  <si>
    <t>MOODY'S CORPORATION</t>
  </si>
  <si>
    <t>MORGAN STANLEY</t>
  </si>
  <si>
    <t>NASDAQ INC</t>
  </si>
  <si>
    <t>NETAPP INC</t>
  </si>
  <si>
    <t>NEUROCRINE BIOSCIENCES INC</t>
  </si>
  <si>
    <t>NIKE INC.</t>
  </si>
  <si>
    <t>NVIDIA CORPORATION</t>
  </si>
  <si>
    <t>OMNICOM GROUP INCORPORATED</t>
  </si>
  <si>
    <t>ON SEMICONDUCTOR CORPORATION</t>
  </si>
  <si>
    <t>PACCAR INC</t>
  </si>
  <si>
    <t>PRINCIPAL FINANCIAL GROUP, INCORPORATED</t>
  </si>
  <si>
    <t>PROS HOLDINGS, INCORPORATION.</t>
  </si>
  <si>
    <t>QUALCOMM INCORPORATED</t>
  </si>
  <si>
    <t>RADNET, INC.</t>
  </si>
  <si>
    <t>REGENERON PHARMACEUTICALS INCORPORATED</t>
  </si>
  <si>
    <t>REPUBLIC SERVICES, INC.</t>
  </si>
  <si>
    <t>SALESFORCE INC</t>
  </si>
  <si>
    <t>SALLY BEAUTY HOLDINGS, INC.</t>
  </si>
  <si>
    <t>HENRY SCHEIN, INC.</t>
  </si>
  <si>
    <t>SENSIENT TECHNOLOGIES CORPORATION</t>
  </si>
  <si>
    <t>SILGAN HOLDINGS INC.</t>
  </si>
  <si>
    <t>SIMPSON MANUFACTURING CO., INC.</t>
  </si>
  <si>
    <t>SIMULATIONS PLUS, INC.</t>
  </si>
  <si>
    <t>J M SMUCKER CO</t>
  </si>
  <si>
    <t>SOUTHWEST AIRLINES CO.</t>
  </si>
  <si>
    <t>STERLING INFRASTRUCTURE INC</t>
  </si>
  <si>
    <t>STRYKER CORPORATION</t>
  </si>
  <si>
    <t>SYNOPSYS, INC.</t>
  </si>
  <si>
    <t>TAIWAN SEMICONDUCTOR MANUFACTURING CO LTD</t>
  </si>
  <si>
    <t>TAKE-TWO INTERACTIVE SOFTWARE INC</t>
  </si>
  <si>
    <t>TARGET CORPORATION</t>
  </si>
  <si>
    <t>TEVA PHARMACEUTICAL INDUSTRIES LIMITED</t>
  </si>
  <si>
    <t>TEXAS INSTRUMENTS INCORPORATED</t>
  </si>
  <si>
    <t>THERMO FISHER SCIENTIFIC INC.</t>
  </si>
  <si>
    <t>UFP TECHNOLOGIES, INC.</t>
  </si>
  <si>
    <t>US PHYSICAL THERAPY INC</t>
  </si>
  <si>
    <t>ULTA BEAUTY INC</t>
  </si>
  <si>
    <t>UNITED RENTALS INC</t>
  </si>
  <si>
    <t>UNIVERSAL TECHNICAL INSTITUTE, INC.</t>
  </si>
  <si>
    <t>VERIZON COMMUNICATIONS</t>
  </si>
  <si>
    <t>VERTEX PHARMACEUTICALS INC</t>
  </si>
  <si>
    <t>VISA INCORPORATION</t>
  </si>
  <si>
    <t>WASTE MANAGEMENT, INC.</t>
  </si>
  <si>
    <t>WATERS CORP</t>
  </si>
  <si>
    <t>WESTERN DIGITAL CORPORATION</t>
  </si>
  <si>
    <t>WESTERN UNION CO</t>
  </si>
  <si>
    <t>WILLIAMS-SONOMA, INC.</t>
  </si>
  <si>
    <t>WINMARK CORP</t>
  </si>
  <si>
    <t>YUM! BRANDS, INC.</t>
  </si>
  <si>
    <t>MERCADO LIBRE INC</t>
  </si>
  <si>
    <t>WEG S.A.</t>
  </si>
  <si>
    <t>CELESTICA INCORPORATED</t>
  </si>
  <si>
    <t>SUNOPTA INCORPORATED</t>
  </si>
  <si>
    <t>TORONTO-DOMINION BANK</t>
  </si>
  <si>
    <t>SIEYUAN ELECTRIC CO., LIMITED</t>
  </si>
  <si>
    <t>NARI TECHNOLOGY CO LTD</t>
  </si>
  <si>
    <t>SHANDONG WEIGAO GROUP MEDICAL POLYMER COMPANY LTD</t>
  </si>
  <si>
    <t>BYD CO LTD</t>
  </si>
  <si>
    <t>DEMANT A/S</t>
  </si>
  <si>
    <t>MARIMEKKO OYJ</t>
  </si>
  <si>
    <t>METSO OYJ</t>
  </si>
  <si>
    <t>TELEVISION FRANCAISE 1 SA</t>
  </si>
  <si>
    <t>CARREFOUR S.A.</t>
  </si>
  <si>
    <t>SCHNEIDER ELECTRIC SE</t>
  </si>
  <si>
    <t>ESSILORLUXOTTICA SA</t>
  </si>
  <si>
    <t>COMPAGNIE DE SAINT GOBAIN SA</t>
  </si>
  <si>
    <t>L'OREAL</t>
  </si>
  <si>
    <t>SECHE ENVIRONNEMENT</t>
  </si>
  <si>
    <t>AXA SA</t>
  </si>
  <si>
    <t>SANOFI S.A.</t>
  </si>
  <si>
    <t>HERMES INTERNATIONAL SCA</t>
  </si>
  <si>
    <t>LEGRAND S.A.</t>
  </si>
  <si>
    <t>PUMA SE</t>
  </si>
  <si>
    <t>HENKEL AG AND CO. KGAA</t>
  </si>
  <si>
    <t>FRESENIUS SE &amp; CO KGAA</t>
  </si>
  <si>
    <t>INFINEON TECHNOLOGIES AG</t>
  </si>
  <si>
    <t>VTECH HOLDINGS LIMITED</t>
  </si>
  <si>
    <t>MTR CORPORATION LIMITED</t>
  </si>
  <si>
    <t>RICHTER GEDEON VEGYESZETI GYAR NYILVANOSAN MUKODO RESZVENYTARSASAG</t>
  </si>
  <si>
    <t>CIPLA LTD</t>
  </si>
  <si>
    <t>HDFC BANK LIMITED</t>
  </si>
  <si>
    <t>SHRIRAM FINANCE LTD</t>
  </si>
  <si>
    <t>BANK RAKYAT INDONESIA (PERSERO) TBK PT</t>
  </si>
  <si>
    <t>SMURFIT WESTROCK PLC</t>
  </si>
  <si>
    <t>H.U. GROUP HOLDINGS INC</t>
  </si>
  <si>
    <t>KEYENCE CORP</t>
  </si>
  <si>
    <t>SHO-BOND HOLDINGS CO., LTD</t>
  </si>
  <si>
    <t>NIKON CORPORATION</t>
  </si>
  <si>
    <t>MEDIPAL HOLDINGS CORPORATION</t>
  </si>
  <si>
    <t>YAMAHA CORPORATION</t>
  </si>
  <si>
    <t>HITACHI LIMITED</t>
  </si>
  <si>
    <t>FUJIFILM HOLDINGS CORP</t>
  </si>
  <si>
    <t>PANASONIC HOLDINGS CORP</t>
  </si>
  <si>
    <t>ROHM CO LTD</t>
  </si>
  <si>
    <t>DENTSU GROUP INC</t>
  </si>
  <si>
    <t>TERUMO CORPORATION</t>
  </si>
  <si>
    <t>ORGANO CORPORATION</t>
  </si>
  <si>
    <t>MONOTARO, CO.,LTD</t>
  </si>
  <si>
    <t>SK HYNIX INCORPORATION</t>
  </si>
  <si>
    <t>KB FINANCIAL GROUP INCORPORATION</t>
  </si>
  <si>
    <t>LS ELECTRIC CO LTD</t>
  </si>
  <si>
    <t>KONINKLIJKE AHOLD DELHAIZE NV</t>
  </si>
  <si>
    <t>WOLTERS KLUWER NV</t>
  </si>
  <si>
    <t>ASML HOLDING NV</t>
  </si>
  <si>
    <t>CREDICORP LTD.</t>
  </si>
  <si>
    <t>ALMIRALL SA</t>
  </si>
  <si>
    <t>INDUSTRIA DE DISENO TEXTIL SA</t>
  </si>
  <si>
    <t>BANCO BILBAO VIZCAYA ARGENTARIA SA</t>
  </si>
  <si>
    <t>ROCHE HOLDING AKTIENGESELLSCHAFT</t>
  </si>
  <si>
    <t>LONZA GROUP AG</t>
  </si>
  <si>
    <t>DELTA ELECTRONICS, INC.</t>
  </si>
  <si>
    <t>MEDIATEK INCORPORATED</t>
  </si>
  <si>
    <t>CATHAY FINANCIAL HOLDING CO LTD</t>
  </si>
  <si>
    <t>E INK HOLDINGS INCORPORATED</t>
  </si>
  <si>
    <t>ADVANTECH CO LTD</t>
  </si>
  <si>
    <t>SINBON ELECTRONICS COMPANY LIMITED</t>
  </si>
  <si>
    <t>TURKIYE SINAI KALKINMA BANKASI AS</t>
  </si>
  <si>
    <t>ASTRAZENECA PLC</t>
  </si>
  <si>
    <t>UNILEVER PLC</t>
  </si>
  <si>
    <t>RELX PLC</t>
  </si>
  <si>
    <t>BRITISH LAND COMPANY PLC (THE)</t>
  </si>
  <si>
    <t>AVIVA PLC</t>
  </si>
  <si>
    <t>LAND SECURITIES GROUP PLC</t>
  </si>
  <si>
    <t>PRUDENTIAL PLC</t>
  </si>
  <si>
    <t>NATWEST GROUP PLC</t>
  </si>
  <si>
    <t>STANDARD CHARTERED PLC</t>
  </si>
  <si>
    <t>COMPASS GROUP PLC</t>
  </si>
  <si>
    <t>BT GROUP PLC</t>
  </si>
  <si>
    <t>HALMA P.L.C.</t>
  </si>
  <si>
    <t>WPP PLC</t>
  </si>
  <si>
    <t>GSK PLC</t>
  </si>
  <si>
    <t>FERGUSON ENTERPRISES INC</t>
  </si>
  <si>
    <t>VODAFONE GROUP PUBLIC LIMITED COMPANY</t>
  </si>
  <si>
    <t>ITV PLC</t>
  </si>
  <si>
    <t>GREGGS PLC</t>
  </si>
  <si>
    <t>ASHTEAD GROUP PLC</t>
  </si>
  <si>
    <t>MONDI PLC</t>
  </si>
  <si>
    <t>MARVELL TECHNOLOGY INC</t>
  </si>
  <si>
    <t>ROYAL CARIBBEAN CRUISES LTD.</t>
  </si>
  <si>
    <t>HYPERA SA</t>
  </si>
  <si>
    <t>CALIX, INCORPORATION</t>
  </si>
  <si>
    <t>FORTINET INCORPORATION</t>
  </si>
  <si>
    <t>LEAR CORPORATION</t>
  </si>
  <si>
    <t>MERCK &amp; CO. , INC.</t>
  </si>
  <si>
    <t>STANLEY BLACK &amp; DECKER INCORPORATED</t>
  </si>
  <si>
    <t>ZHEJIANG CHINT ELECTRICS CO LIMITED</t>
  </si>
  <si>
    <t>BNP PARIBAS SA</t>
  </si>
  <si>
    <t>TRANE TECHNOLOGIES PLC</t>
  </si>
  <si>
    <t>ACCENTURE PLC</t>
  </si>
  <si>
    <t>GENERAL MOTORS COMPANY</t>
  </si>
  <si>
    <t>WALKER &amp; DUNLOP INCORPORATION</t>
  </si>
  <si>
    <t>AIA GROUP LIMITED</t>
  </si>
  <si>
    <t>GENTERA SAB DE CV</t>
  </si>
  <si>
    <t>PROLOGIS INC</t>
  </si>
  <si>
    <t>RALPH LAUREN CORPORATION</t>
  </si>
  <si>
    <t>CBRE GROUP INCORPORATED</t>
  </si>
  <si>
    <t>XYLEM INC</t>
  </si>
  <si>
    <t>SUNGROW POWER SUPPLY CO LTD</t>
  </si>
  <si>
    <t>SWIRE PROPERTIES LIMITED</t>
  </si>
  <si>
    <t>LONGI GREEN ENERGY TECHNOLOGY CO LTD</t>
  </si>
  <si>
    <t>PALO ALTO NETWORKS INC</t>
  </si>
  <si>
    <t>SERVICENOW INC</t>
  </si>
  <si>
    <t>TE CONNECTIVITY PLC</t>
  </si>
  <si>
    <t>MONDELEZ INTERNATIONAL INCORPORATED</t>
  </si>
  <si>
    <t>VERISK ANALYTICS INCORPORATION</t>
  </si>
  <si>
    <t>EATON CORP PLC</t>
  </si>
  <si>
    <t>ABBVIE INC</t>
  </si>
  <si>
    <t>NORWEGIAN CRUISE LINE HOLDINGS LTD</t>
  </si>
  <si>
    <t>VOLTRONIC POWER TECHNOLOGY CORP</t>
  </si>
  <si>
    <t>HA SUSTAINABLE INFRASTRUCTURE CAPITAL INC</t>
  </si>
  <si>
    <t>NEWS CORP</t>
  </si>
  <si>
    <t>SPROUTS FARMERS MARKET INC</t>
  </si>
  <si>
    <t>HILTON WORLDWIDE HOLDINGS INC</t>
  </si>
  <si>
    <t>XINYI SOLAR HOLDINGS LTD</t>
  </si>
  <si>
    <t>BIOLIFE SOLUTIONS, INC.</t>
  </si>
  <si>
    <t>ONE GAS INC</t>
  </si>
  <si>
    <t>Q2 HOLDINGS INC</t>
  </si>
  <si>
    <t>ARCBEST CORP</t>
  </si>
  <si>
    <t>ARISTA NETWORKS INC</t>
  </si>
  <si>
    <t>KEYSIGHT TECHNOLOGIES INC</t>
  </si>
  <si>
    <t>RECRUIT HOLDINGS CO LTD</t>
  </si>
  <si>
    <t>ELEVANCE HEALTH INC</t>
  </si>
  <si>
    <t>MEDTRONIC PLC</t>
  </si>
  <si>
    <t>GODADDY INC</t>
  </si>
  <si>
    <t>KRAFT HEINZ CO</t>
  </si>
  <si>
    <t>NATERA INC</t>
  </si>
  <si>
    <t>PAYPAL HOLDINGS INC</t>
  </si>
  <si>
    <t>SPIE SA</t>
  </si>
  <si>
    <t>ALPHABET INC</t>
  </si>
  <si>
    <t>PJT PARTNERS INC</t>
  </si>
  <si>
    <t>AXSOME THERAPEUTICS INC</t>
  </si>
  <si>
    <t>HP INC</t>
  </si>
  <si>
    <t>HEWLETT PACKARD ENTERPRISE CO</t>
  </si>
  <si>
    <t>WARNER BROS DISCOVERY INC</t>
  </si>
  <si>
    <t>NEWMONT CORPORATION</t>
  </si>
  <si>
    <t>SAP SE</t>
  </si>
  <si>
    <t>HUBBELL INCORPORATED</t>
  </si>
  <si>
    <t>YADEA GROUP HOLDINGS LTD</t>
  </si>
  <si>
    <t>LIMBACH HOLDINGS INC</t>
  </si>
  <si>
    <t>DELL TECHNOLOGIES INC</t>
  </si>
  <si>
    <t>JOHNSON CONTROLS INTERNATIONAL PLC</t>
  </si>
  <si>
    <t>DONNELLEY FINANCIAL SOLUTIONS INC</t>
  </si>
  <si>
    <t>REDCARE PHARMACY NV</t>
  </si>
  <si>
    <t>INVITATION HOMES INC</t>
  </si>
  <si>
    <t>HD HYUNDAI ELECTRIC CO LTD</t>
  </si>
  <si>
    <t>GALENICA AG</t>
  </si>
  <si>
    <t>ESSITY AB (PUBL)</t>
  </si>
  <si>
    <t>APTIV PLC</t>
  </si>
  <si>
    <t>BOOKING HOLDINGS INC</t>
  </si>
  <si>
    <t>EYEPOINT PHARMACEUTICALS INC</t>
  </si>
  <si>
    <t>BANDHAN BANK LTD</t>
  </si>
  <si>
    <t>ARGENX SE</t>
  </si>
  <si>
    <t>DAYFORCE INC</t>
  </si>
  <si>
    <t>NVENT ELECTRIC PLC</t>
  </si>
  <si>
    <t>HAPVIDA PARTICIPACOES E INVESTIMENTOS SA</t>
  </si>
  <si>
    <t>CONTEMPORARY AMPEREX TECHNOLOGY CO LTD</t>
  </si>
  <si>
    <t>KEURIG DR PEPPER INC</t>
  </si>
  <si>
    <t>BANK BTPN SYARIAH TBK PT</t>
  </si>
  <si>
    <t>ESTABLISHMENT LABS HOLDINGS INC</t>
  </si>
  <si>
    <t>KLABIN SA</t>
  </si>
  <si>
    <t>LINDE PLC</t>
  </si>
  <si>
    <t>NOVO NORDISK AS</t>
  </si>
  <si>
    <t>SOCIETE GENERALE</t>
  </si>
  <si>
    <t>ADIDAS AG</t>
  </si>
  <si>
    <t>GRUMA S.A.B. DE C.V.</t>
  </si>
  <si>
    <t>DBS GROUP HOLDINGS LTD</t>
  </si>
  <si>
    <t>ADECCO GROUP AG</t>
  </si>
  <si>
    <t>DOW INC</t>
  </si>
  <si>
    <t>PALOMAR HOLDINGS INC</t>
  </si>
  <si>
    <t>HELIOS TECHNOLOGIES INC</t>
  </si>
  <si>
    <t>HEALTHPEAK PROPERTIES INC</t>
  </si>
  <si>
    <t>GEN DIGITAL INC</t>
  </si>
  <si>
    <t>PROGYNY INC</t>
  </si>
  <si>
    <t>PARAMOUNT SKYDANCE CORP</t>
  </si>
  <si>
    <t>STEWART INFORMATION SERVICES CORPORATION</t>
  </si>
  <si>
    <t>VERTIV HOLDINGS CO</t>
  </si>
  <si>
    <t>REVOLUTION MEDICINES INC</t>
  </si>
  <si>
    <t>INGERSOLL RAND INC</t>
  </si>
  <si>
    <t>CARRIER GLOBAL CORP</t>
  </si>
  <si>
    <t>OTIS WORLDWIDE CORP</t>
  </si>
  <si>
    <t>LEGEND BIOTECH CORP</t>
  </si>
  <si>
    <t>NCINO INC</t>
  </si>
  <si>
    <t>STONEX GROUP INC</t>
  </si>
  <si>
    <t>MIRION TECHNOLOGIES INC</t>
  </si>
  <si>
    <t>PALANTIR TECHNOLOGIES INC</t>
  </si>
  <si>
    <t>COMPASS PATHWAYS PLC</t>
  </si>
  <si>
    <t>JD HEALTH INTERNATIONAL INC</t>
  </si>
  <si>
    <t>SHOALS TECHNOLOGIES GROUP INC</t>
  </si>
  <si>
    <t>ALLEGRO MICROSYSTEMS INC</t>
  </si>
  <si>
    <t>DOUBLEVERIFY HOLDINGS INC</t>
  </si>
  <si>
    <t>PERELLA WEINBERG PARTNERS</t>
  </si>
  <si>
    <t>PROCEPT BIOROBOTICS CORP</t>
  </si>
  <si>
    <t>BALDWIN INSURANCE GROUP INC</t>
  </si>
  <si>
    <t>EMBECTA CORP</t>
  </si>
  <si>
    <t>AFYA LTD</t>
  </si>
  <si>
    <t>CLOUDFLARE INC</t>
  </si>
  <si>
    <t>DAIEI KANKYO KK</t>
  </si>
  <si>
    <t>SKYWARD SPECIALTY INSURANCE GROUP INC</t>
  </si>
  <si>
    <t>SNOWFLAKE INC</t>
  </si>
  <si>
    <t>DSM-FIRMENICH AG</t>
  </si>
  <si>
    <t>ARM HOLDINGS PLC</t>
  </si>
  <si>
    <t>WAYSTAR HOLDING CORP</t>
  </si>
  <si>
    <t>At 31st July 2025</t>
  </si>
  <si>
    <t>Security Description</t>
  </si>
  <si>
    <t xml:space="preserve">Market Value </t>
  </si>
  <si>
    <t>Equity investments held within managed funds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</si>
</sst>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_-&quot;£&quot;* #,##0_-;\-&quot;£&quot;* #,##0_-;_-&quot;£&quot;* &quot;-&quot;??_-;_-@_-"/>
  </numFmts>
  <fonts count="5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11"/>
      <color rgb="FF006100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C6EFCE"/>
      </patternFill>
    </fill>
  </fills>
  <borders count="1">
    <border>
      <left/>
      <right/>
      <top/>
      <bottom/>
      <diagonal/>
    </border>
  </borders>
  <cellStyleXfs count="4">
    <xf numFmtId="0" fontId="0" fillId="0" borderId="0"/>
    <xf numFmtId="10" fontId="2" fillId="0" borderId="0"/>
    <xf numFmtId="0" fontId="3" fillId="0" borderId="0" applyNumberFormat="0" applyFill="0" applyBorder="0" applyAlignment="0" applyProtection="0"/>
    <xf numFmtId="0" fontId="4" fillId="2" borderId="0" applyNumberFormat="0" applyBorder="0" applyAlignment="0" applyProtection="0"/>
  </cellStyleXfs>
  <cellXfs count="6">
    <xf numFmtId="0" fontId="0" fillId="0" borderId="0" xfId="0"/>
    <xf numFmtId="49" fontId="0" fillId="0" borderId="0" xfId="0" applyNumberFormat="1"/>
    <xf numFmtId="0" fontId="1" fillId="0" borderId="0" xfId="0" applyFont="1"/>
    <xf numFmtId="49" fontId="3" fillId="0" borderId="0" xfId="2" applyNumberFormat="1"/>
    <xf numFmtId="164" fontId="0" fillId="0" borderId="0" xfId="0" applyNumberFormat="1"/>
    <xf numFmtId="164" fontId="2" fillId="0" borderId="0" xfId="3" applyNumberFormat="1" applyFont="1" applyFill="1"/>
  </cellXfs>
  <cellStyles count="4">
    <cellStyle name="Good" xfId="3" builtinId="26"/>
    <cellStyle name="Hyperlink" xfId="2" builtinId="8"/>
    <cellStyle name="Normal" xfId="0" builtinId="0"/>
    <cellStyle name="SRPercentStyle" xfId="1" xr:uid="{00000000-0005-0000-0000-000001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0F232FE-4382-4A19-9D54-59D7EBFD4D58}">
  <sheetPr>
    <pageSetUpPr fitToPage="1"/>
  </sheetPr>
  <dimension ref="A1:D580"/>
  <sheetViews>
    <sheetView tabSelected="1" workbookViewId="0">
      <selection activeCell="B1" sqref="B1"/>
    </sheetView>
  </sheetViews>
  <sheetFormatPr defaultRowHeight="14.5" x14ac:dyDescent="0.35"/>
  <cols>
    <col min="2" max="2" width="74.6328125" bestFit="1" customWidth="1"/>
    <col min="3" max="3" width="19.36328125" style="5" customWidth="1"/>
    <col min="4" max="4" width="14.36328125" bestFit="1" customWidth="1"/>
  </cols>
  <sheetData>
    <row r="1" spans="2:3" x14ac:dyDescent="0.35">
      <c r="B1" s="2" t="s">
        <v>353</v>
      </c>
    </row>
    <row r="2" spans="2:3" x14ac:dyDescent="0.35">
      <c r="B2" s="2" t="s">
        <v>350</v>
      </c>
    </row>
    <row r="4" spans="2:3" x14ac:dyDescent="0.35">
      <c r="B4" s="2" t="s">
        <v>351</v>
      </c>
      <c r="C4" s="5" t="s">
        <v>352</v>
      </c>
    </row>
    <row r="5" spans="2:3" x14ac:dyDescent="0.35">
      <c r="B5" s="1" t="s">
        <v>1</v>
      </c>
      <c r="C5" s="5">
        <v>93736.026687951351</v>
      </c>
    </row>
    <row r="6" spans="2:3" x14ac:dyDescent="0.35">
      <c r="B6" s="1" t="s">
        <v>254</v>
      </c>
      <c r="C6" s="5">
        <v>97611.935744476097</v>
      </c>
    </row>
    <row r="7" spans="2:3" x14ac:dyDescent="0.35">
      <c r="B7" s="1" t="s">
        <v>236</v>
      </c>
      <c r="C7" s="5">
        <v>48848.702819402912</v>
      </c>
    </row>
    <row r="8" spans="2:3" x14ac:dyDescent="0.35">
      <c r="B8" s="1" t="s">
        <v>314</v>
      </c>
      <c r="C8" s="5">
        <v>44487.050915080632</v>
      </c>
    </row>
    <row r="9" spans="2:3" x14ac:dyDescent="0.35">
      <c r="B9" s="1" t="s">
        <v>311</v>
      </c>
      <c r="C9" s="5">
        <v>390.34897148954047</v>
      </c>
    </row>
    <row r="10" spans="2:3" x14ac:dyDescent="0.35">
      <c r="B10" s="1" t="s">
        <v>2</v>
      </c>
      <c r="C10" s="5">
        <v>272478.31395409442</v>
      </c>
    </row>
    <row r="11" spans="2:3" x14ac:dyDescent="0.35">
      <c r="B11" s="1" t="s">
        <v>3</v>
      </c>
      <c r="C11" s="5">
        <v>83390.766732307806</v>
      </c>
    </row>
    <row r="12" spans="2:3" x14ac:dyDescent="0.35">
      <c r="B12" s="1" t="s">
        <v>202</v>
      </c>
      <c r="C12" s="5">
        <v>10813.641549385386</v>
      </c>
    </row>
    <row r="13" spans="2:3" x14ac:dyDescent="0.35">
      <c r="B13" s="1" t="s">
        <v>342</v>
      </c>
      <c r="C13" s="5">
        <v>7909.4057755043059</v>
      </c>
    </row>
    <row r="14" spans="2:3" x14ac:dyDescent="0.35">
      <c r="B14" s="1" t="s">
        <v>4</v>
      </c>
      <c r="C14" s="5">
        <v>9596.3564723540258</v>
      </c>
    </row>
    <row r="15" spans="2:3" x14ac:dyDescent="0.35">
      <c r="B15" s="1" t="s">
        <v>5</v>
      </c>
      <c r="C15" s="5">
        <v>28627.732194879831</v>
      </c>
    </row>
    <row r="16" spans="2:3" x14ac:dyDescent="0.35">
      <c r="B16" s="1" t="s">
        <v>239</v>
      </c>
      <c r="C16" s="5">
        <v>14459.382751441997</v>
      </c>
    </row>
    <row r="17" spans="2:3" x14ac:dyDescent="0.35">
      <c r="B17" s="1" t="s">
        <v>6</v>
      </c>
      <c r="C17" s="5">
        <v>3353.9339157065669</v>
      </c>
    </row>
    <row r="18" spans="2:3" x14ac:dyDescent="0.35">
      <c r="B18" s="1" t="s">
        <v>336</v>
      </c>
      <c r="C18" s="5">
        <v>1301.6763458311175</v>
      </c>
    </row>
    <row r="19" spans="2:3" x14ac:dyDescent="0.35">
      <c r="B19" s="1" t="s">
        <v>7</v>
      </c>
      <c r="C19" s="5">
        <v>15580.02050895771</v>
      </c>
    </row>
    <row r="20" spans="2:3" x14ac:dyDescent="0.35">
      <c r="B20" s="1" t="s">
        <v>193</v>
      </c>
      <c r="C20" s="5">
        <v>25263.290132584603</v>
      </c>
    </row>
    <row r="21" spans="2:3" x14ac:dyDescent="0.35">
      <c r="B21" s="1" t="s">
        <v>276</v>
      </c>
      <c r="C21" s="5">
        <f>1202371.66236833+74627.7351859288</f>
        <v>1276999.3975542588</v>
      </c>
    </row>
    <row r="22" spans="2:3" x14ac:dyDescent="0.35">
      <c r="B22" s="1" t="s">
        <v>9</v>
      </c>
      <c r="C22" s="5">
        <v>12464.219990009602</v>
      </c>
    </row>
    <row r="23" spans="2:3" x14ac:dyDescent="0.35">
      <c r="B23" s="1" t="s">
        <v>10</v>
      </c>
      <c r="C23" s="5">
        <v>21565.101627568041</v>
      </c>
    </row>
    <row r="24" spans="2:3" x14ac:dyDescent="0.35">
      <c r="B24" s="1" t="s">
        <v>295</v>
      </c>
      <c r="C24" s="5">
        <v>43451.587856771228</v>
      </c>
    </row>
    <row r="25" spans="2:3" x14ac:dyDescent="0.35">
      <c r="B25" s="1" t="s">
        <v>265</v>
      </c>
      <c r="C25" s="5">
        <v>26495.082668455871</v>
      </c>
    </row>
    <row r="26" spans="2:3" x14ac:dyDescent="0.35">
      <c r="B26" s="1" t="s">
        <v>299</v>
      </c>
      <c r="C26" s="5">
        <v>32100.608296244285</v>
      </c>
    </row>
    <row r="27" spans="2:3" x14ac:dyDescent="0.35">
      <c r="B27" s="1" t="s">
        <v>266</v>
      </c>
      <c r="C27" s="5">
        <v>530264.20533002471</v>
      </c>
    </row>
    <row r="28" spans="2:3" x14ac:dyDescent="0.35">
      <c r="B28" s="1" t="s">
        <v>348</v>
      </c>
      <c r="C28" s="5">
        <v>258378.86421569268</v>
      </c>
    </row>
    <row r="29" spans="2:3" x14ac:dyDescent="0.35">
      <c r="B29" s="1" t="s">
        <v>223</v>
      </c>
      <c r="C29" s="5">
        <v>8447.3916163366557</v>
      </c>
    </row>
    <row r="30" spans="2:3" x14ac:dyDescent="0.35">
      <c r="B30" s="1" t="s">
        <v>191</v>
      </c>
      <c r="C30" s="5">
        <v>449075.11143304489</v>
      </c>
    </row>
    <row r="31" spans="2:3" x14ac:dyDescent="0.35">
      <c r="B31" s="1" t="s">
        <v>205</v>
      </c>
      <c r="C31" s="5">
        <v>497678.29334325576</v>
      </c>
    </row>
    <row r="32" spans="2:3" x14ac:dyDescent="0.35">
      <c r="B32" s="1" t="s">
        <v>0</v>
      </c>
      <c r="C32" s="5">
        <v>57664.270372694373</v>
      </c>
    </row>
    <row r="33" spans="2:3" x14ac:dyDescent="0.35">
      <c r="B33" s="1" t="s">
        <v>11</v>
      </c>
      <c r="C33" s="5">
        <v>27377.934937750939</v>
      </c>
    </row>
    <row r="34" spans="2:3" x14ac:dyDescent="0.35">
      <c r="B34" s="1" t="s">
        <v>209</v>
      </c>
      <c r="C34" s="5">
        <v>36424.225108759172</v>
      </c>
    </row>
    <row r="35" spans="2:3" x14ac:dyDescent="0.35">
      <c r="B35" s="1" t="s">
        <v>156</v>
      </c>
      <c r="C35" s="5">
        <v>33526.650856348147</v>
      </c>
    </row>
    <row r="36" spans="2:3" x14ac:dyDescent="0.35">
      <c r="B36" s="1" t="s">
        <v>278</v>
      </c>
      <c r="C36" s="5">
        <v>20634.496821099165</v>
      </c>
    </row>
    <row r="37" spans="2:3" x14ac:dyDescent="0.35">
      <c r="B37" s="1" t="s">
        <v>340</v>
      </c>
      <c r="C37" s="5">
        <v>14785.909274037016</v>
      </c>
    </row>
    <row r="38" spans="2:3" x14ac:dyDescent="0.35">
      <c r="B38" s="1" t="s">
        <v>12</v>
      </c>
      <c r="C38" s="5">
        <v>4695.41361575674</v>
      </c>
    </row>
    <row r="39" spans="2:3" x14ac:dyDescent="0.35">
      <c r="B39" s="1" t="s">
        <v>195</v>
      </c>
      <c r="C39" s="5">
        <v>759495.67178466904</v>
      </c>
    </row>
    <row r="40" spans="2:3" x14ac:dyDescent="0.35">
      <c r="B40" s="1" t="s">
        <v>298</v>
      </c>
      <c r="C40" s="5">
        <v>6797.1461790777912</v>
      </c>
    </row>
    <row r="41" spans="2:3" x14ac:dyDescent="0.35">
      <c r="B41" s="1" t="s">
        <v>305</v>
      </c>
      <c r="C41" s="5">
        <v>5437.7166524296226</v>
      </c>
    </row>
    <row r="42" spans="2:3" x14ac:dyDescent="0.35">
      <c r="B42" s="1" t="s">
        <v>13</v>
      </c>
      <c r="C42" s="5">
        <v>90296.029215802861</v>
      </c>
    </row>
    <row r="43" spans="2:3" x14ac:dyDescent="0.35">
      <c r="B43" s="1" t="s">
        <v>14</v>
      </c>
      <c r="C43" s="5">
        <v>21216.115554852076</v>
      </c>
    </row>
    <row r="44" spans="2:3" x14ac:dyDescent="0.35">
      <c r="B44" s="1" t="s">
        <v>170</v>
      </c>
      <c r="C44" s="5">
        <v>17610.78554721846</v>
      </c>
    </row>
    <row r="45" spans="2:3" x14ac:dyDescent="0.35">
      <c r="B45" s="1" t="s">
        <v>15</v>
      </c>
      <c r="C45" s="5">
        <v>3714.0345210520632</v>
      </c>
    </row>
    <row r="46" spans="2:3" x14ac:dyDescent="0.35">
      <c r="B46" s="1" t="s">
        <v>17</v>
      </c>
      <c r="C46" s="5">
        <v>5471.5601189069212</v>
      </c>
    </row>
    <row r="47" spans="2:3" x14ac:dyDescent="0.35">
      <c r="B47" s="1" t="s">
        <v>262</v>
      </c>
      <c r="C47" s="5">
        <v>26716.48482735064</v>
      </c>
    </row>
    <row r="48" spans="2:3" x14ac:dyDescent="0.35">
      <c r="B48" s="1" t="s">
        <v>16</v>
      </c>
      <c r="C48" s="5">
        <v>16078.794112898619</v>
      </c>
    </row>
    <row r="49" spans="2:3" x14ac:dyDescent="0.35">
      <c r="B49" s="1" t="s">
        <v>234</v>
      </c>
      <c r="C49" s="5">
        <v>45184.263987339124</v>
      </c>
    </row>
    <row r="50" spans="2:3" x14ac:dyDescent="0.35">
      <c r="B50" s="1" t="s">
        <v>296</v>
      </c>
      <c r="C50" s="5">
        <v>707969.78477418469</v>
      </c>
    </row>
    <row r="51" spans="2:3" x14ac:dyDescent="0.35">
      <c r="B51" s="1" t="s">
        <v>19</v>
      </c>
      <c r="C51" s="5">
        <v>35722.509947333987</v>
      </c>
    </row>
    <row r="52" spans="2:3" x14ac:dyDescent="0.35">
      <c r="B52" s="1" t="s">
        <v>20</v>
      </c>
      <c r="C52" s="5">
        <v>57839.380701316957</v>
      </c>
    </row>
    <row r="53" spans="2:3" x14ac:dyDescent="0.35">
      <c r="B53" s="1" t="s">
        <v>208</v>
      </c>
      <c r="C53" s="5">
        <v>24709.661131478533</v>
      </c>
    </row>
    <row r="54" spans="2:3" x14ac:dyDescent="0.35">
      <c r="B54" s="1" t="s">
        <v>21</v>
      </c>
      <c r="C54" s="5">
        <v>8412.1368845053639</v>
      </c>
    </row>
    <row r="55" spans="2:3" x14ac:dyDescent="0.35">
      <c r="B55" s="1" t="s">
        <v>215</v>
      </c>
      <c r="C55" s="5">
        <v>65386.196707674048</v>
      </c>
    </row>
    <row r="56" spans="2:3" x14ac:dyDescent="0.35">
      <c r="B56" s="1" t="s">
        <v>18</v>
      </c>
      <c r="C56" s="5">
        <v>2713.7569400530469</v>
      </c>
    </row>
    <row r="57" spans="2:3" x14ac:dyDescent="0.35">
      <c r="B57" s="1" t="s">
        <v>145</v>
      </c>
      <c r="C57" s="5">
        <v>20823.983006795024</v>
      </c>
    </row>
    <row r="58" spans="2:3" x14ac:dyDescent="0.35">
      <c r="B58" s="1" t="s">
        <v>24</v>
      </c>
      <c r="C58" s="5">
        <v>29088.95785167435</v>
      </c>
    </row>
    <row r="59" spans="2:3" x14ac:dyDescent="0.35">
      <c r="B59" s="1" t="s">
        <v>228</v>
      </c>
      <c r="C59" s="5">
        <v>27234.169823284017</v>
      </c>
    </row>
    <row r="60" spans="2:3" x14ac:dyDescent="0.35">
      <c r="B60" s="1" t="s">
        <v>25</v>
      </c>
      <c r="C60" s="5">
        <v>1792.4376924898311</v>
      </c>
    </row>
    <row r="61" spans="2:3" x14ac:dyDescent="0.35">
      <c r="B61" s="1" t="s">
        <v>26</v>
      </c>
      <c r="C61" s="5">
        <v>9216.7697170240572</v>
      </c>
    </row>
    <row r="62" spans="2:3" x14ac:dyDescent="0.35">
      <c r="B62" s="1" t="s">
        <v>150</v>
      </c>
      <c r="C62" s="5">
        <v>53550.8208544429</v>
      </c>
    </row>
    <row r="63" spans="2:3" x14ac:dyDescent="0.35">
      <c r="B63" s="1" t="s">
        <v>326</v>
      </c>
      <c r="C63" s="5">
        <v>16062.219561116157</v>
      </c>
    </row>
    <row r="64" spans="2:3" x14ac:dyDescent="0.35">
      <c r="B64" s="1" t="s">
        <v>200</v>
      </c>
      <c r="C64" s="5">
        <v>8341.9516992291228</v>
      </c>
    </row>
    <row r="65" spans="2:3" x14ac:dyDescent="0.35">
      <c r="B65" s="1" t="s">
        <v>27</v>
      </c>
      <c r="C65" s="5">
        <v>14498.185641401878</v>
      </c>
    </row>
    <row r="66" spans="2:3" x14ac:dyDescent="0.35">
      <c r="B66" s="1" t="s">
        <v>243</v>
      </c>
      <c r="C66" s="5">
        <v>13290.045069448928</v>
      </c>
    </row>
    <row r="67" spans="2:3" x14ac:dyDescent="0.35">
      <c r="B67" s="1" t="s">
        <v>139</v>
      </c>
      <c r="C67" s="5">
        <v>16979.105792263472</v>
      </c>
    </row>
    <row r="68" spans="2:3" x14ac:dyDescent="0.35">
      <c r="B68" s="1" t="s">
        <v>8</v>
      </c>
      <c r="C68" s="5">
        <v>24972.381882612779</v>
      </c>
    </row>
    <row r="69" spans="2:3" x14ac:dyDescent="0.35">
      <c r="B69" s="1" t="s">
        <v>28</v>
      </c>
      <c r="C69" s="5">
        <v>3746.0490138055479</v>
      </c>
    </row>
    <row r="70" spans="2:3" x14ac:dyDescent="0.35">
      <c r="B70" s="1" t="s">
        <v>22</v>
      </c>
      <c r="C70" s="5">
        <v>3842.3080717555154</v>
      </c>
    </row>
    <row r="71" spans="2:3" x14ac:dyDescent="0.35">
      <c r="B71" s="1" t="s">
        <v>167</v>
      </c>
      <c r="C71" s="5">
        <v>26323.494323024835</v>
      </c>
    </row>
    <row r="72" spans="2:3" x14ac:dyDescent="0.35">
      <c r="B72" s="1" t="s">
        <v>29</v>
      </c>
      <c r="C72" s="5">
        <v>79053.713452125943</v>
      </c>
    </row>
    <row r="73" spans="2:3" x14ac:dyDescent="0.35">
      <c r="B73" s="1" t="s">
        <v>30</v>
      </c>
      <c r="C73" s="5">
        <v>13160.045790606531</v>
      </c>
    </row>
    <row r="74" spans="2:3" x14ac:dyDescent="0.35">
      <c r="B74" s="1" t="s">
        <v>343</v>
      </c>
      <c r="C74" s="5">
        <v>9036.891187375455</v>
      </c>
    </row>
    <row r="75" spans="2:3" x14ac:dyDescent="0.35">
      <c r="B75" s="1" t="s">
        <v>31</v>
      </c>
      <c r="C75" s="5">
        <v>349095.78932700498</v>
      </c>
    </row>
    <row r="76" spans="2:3" x14ac:dyDescent="0.35">
      <c r="B76" s="1" t="s">
        <v>32</v>
      </c>
      <c r="C76" s="5">
        <v>32643.272907067956</v>
      </c>
    </row>
    <row r="77" spans="2:3" x14ac:dyDescent="0.35">
      <c r="B77" s="1" t="s">
        <v>153</v>
      </c>
      <c r="C77" s="5">
        <v>19029.648903764475</v>
      </c>
    </row>
    <row r="78" spans="2:3" x14ac:dyDescent="0.35">
      <c r="B78" s="1" t="s">
        <v>214</v>
      </c>
      <c r="C78" s="5">
        <v>14469.122736337486</v>
      </c>
    </row>
    <row r="79" spans="2:3" x14ac:dyDescent="0.35">
      <c r="B79" s="1" t="s">
        <v>333</v>
      </c>
      <c r="C79" s="5">
        <v>9249.4222238672301</v>
      </c>
    </row>
    <row r="80" spans="2:3" x14ac:dyDescent="0.35">
      <c r="B80" s="1" t="s">
        <v>303</v>
      </c>
      <c r="C80" s="5">
        <v>14953.721157722255</v>
      </c>
    </row>
    <row r="81" spans="2:3" x14ac:dyDescent="0.35">
      <c r="B81" s="1" t="s">
        <v>192</v>
      </c>
      <c r="C81" s="5">
        <v>25581.984532359758</v>
      </c>
    </row>
    <row r="82" spans="2:3" x14ac:dyDescent="0.35">
      <c r="B82" s="1" t="s">
        <v>33</v>
      </c>
      <c r="C82" s="5">
        <v>14720.311973553966</v>
      </c>
    </row>
    <row r="83" spans="2:3" x14ac:dyDescent="0.35">
      <c r="B83" s="1" t="s">
        <v>23</v>
      </c>
      <c r="C83" s="5">
        <v>22983.899546771594</v>
      </c>
    </row>
    <row r="84" spans="2:3" x14ac:dyDescent="0.35">
      <c r="B84" s="1" t="s">
        <v>344</v>
      </c>
      <c r="C84" s="5">
        <v>4381.8804046035702</v>
      </c>
    </row>
    <row r="85" spans="2:3" x14ac:dyDescent="0.35">
      <c r="B85" s="1" t="s">
        <v>34</v>
      </c>
      <c r="C85" s="5">
        <v>1693.1303450001126</v>
      </c>
    </row>
    <row r="86" spans="2:3" x14ac:dyDescent="0.35">
      <c r="B86" s="1" t="s">
        <v>300</v>
      </c>
      <c r="C86" s="5">
        <v>2758.0958291913248</v>
      </c>
    </row>
    <row r="87" spans="2:3" x14ac:dyDescent="0.35">
      <c r="B87" s="1" t="s">
        <v>313</v>
      </c>
      <c r="C87" s="5">
        <v>643828.43898762448</v>
      </c>
    </row>
    <row r="88" spans="2:3" x14ac:dyDescent="0.35">
      <c r="B88" s="1" t="s">
        <v>35</v>
      </c>
      <c r="C88" s="5">
        <v>38747.236227105808</v>
      </c>
    </row>
    <row r="89" spans="2:3" x14ac:dyDescent="0.35">
      <c r="B89" s="1" t="s">
        <v>287</v>
      </c>
      <c r="C89" s="5">
        <v>19154.388474430281</v>
      </c>
    </row>
    <row r="90" spans="2:3" x14ac:dyDescent="0.35">
      <c r="B90" s="1" t="s">
        <v>198</v>
      </c>
      <c r="C90" s="5">
        <v>23913.595501260796</v>
      </c>
    </row>
    <row r="91" spans="2:3" x14ac:dyDescent="0.35">
      <c r="B91" s="1" t="s">
        <v>146</v>
      </c>
      <c r="C91" s="5">
        <v>14780.344191595244</v>
      </c>
    </row>
    <row r="92" spans="2:3" x14ac:dyDescent="0.35">
      <c r="B92" s="1" t="s">
        <v>182</v>
      </c>
      <c r="C92" s="5">
        <v>41139.0467132302</v>
      </c>
    </row>
    <row r="93" spans="2:3" x14ac:dyDescent="0.35">
      <c r="B93" s="1" t="s">
        <v>36</v>
      </c>
      <c r="C93" s="5">
        <v>17049.210998565504</v>
      </c>
    </row>
    <row r="94" spans="2:3" x14ac:dyDescent="0.35">
      <c r="B94" s="1" t="s">
        <v>37</v>
      </c>
      <c r="C94" s="5">
        <v>16323.464336635463</v>
      </c>
    </row>
    <row r="95" spans="2:3" x14ac:dyDescent="0.35">
      <c r="B95" s="1" t="s">
        <v>289</v>
      </c>
      <c r="C95" s="5">
        <v>15228.107205785611</v>
      </c>
    </row>
    <row r="96" spans="2:3" x14ac:dyDescent="0.35">
      <c r="B96" s="1" t="s">
        <v>337</v>
      </c>
      <c r="C96" s="5">
        <v>20070.131733327977</v>
      </c>
    </row>
    <row r="97" spans="2:3" x14ac:dyDescent="0.35">
      <c r="B97" s="1" t="s">
        <v>315</v>
      </c>
      <c r="C97" s="5">
        <v>4908.8098793331328</v>
      </c>
    </row>
    <row r="98" spans="2:3" x14ac:dyDescent="0.35">
      <c r="B98" s="1" t="s">
        <v>347</v>
      </c>
      <c r="C98" s="5">
        <v>18588.108253767521</v>
      </c>
    </row>
    <row r="99" spans="2:3" x14ac:dyDescent="0.35">
      <c r="B99" s="1" t="s">
        <v>201</v>
      </c>
      <c r="C99" s="5">
        <v>8836.2893784277403</v>
      </c>
    </row>
    <row r="100" spans="2:3" x14ac:dyDescent="0.35">
      <c r="B100" s="1" t="s">
        <v>253</v>
      </c>
      <c r="C100" s="5">
        <v>44102.113566376116</v>
      </c>
    </row>
    <row r="101" spans="2:3" x14ac:dyDescent="0.35">
      <c r="B101" s="1" t="s">
        <v>39</v>
      </c>
      <c r="C101" s="5">
        <v>41999.38053879574</v>
      </c>
    </row>
    <row r="102" spans="2:3" x14ac:dyDescent="0.35">
      <c r="B102" s="1" t="s">
        <v>40</v>
      </c>
      <c r="C102" s="5">
        <v>19231.7121466955</v>
      </c>
    </row>
    <row r="103" spans="2:3" x14ac:dyDescent="0.35">
      <c r="B103" s="1" t="s">
        <v>41</v>
      </c>
      <c r="C103" s="5">
        <v>13593.005423752429</v>
      </c>
    </row>
    <row r="104" spans="2:3" x14ac:dyDescent="0.35">
      <c r="B104" s="1" t="s">
        <v>42</v>
      </c>
      <c r="C104" s="5">
        <v>10210.475025817501</v>
      </c>
    </row>
    <row r="105" spans="2:3" x14ac:dyDescent="0.35">
      <c r="B105" s="1" t="s">
        <v>269</v>
      </c>
      <c r="C105" s="5">
        <v>305729.9578347074</v>
      </c>
    </row>
    <row r="106" spans="2:3" x14ac:dyDescent="0.35">
      <c r="B106" s="1" t="s">
        <v>76</v>
      </c>
      <c r="C106" s="5">
        <v>32953.675668462449</v>
      </c>
    </row>
    <row r="107" spans="2:3" x14ac:dyDescent="0.35">
      <c r="B107" s="1" t="s">
        <v>341</v>
      </c>
      <c r="C107" s="5">
        <v>10324.25166036396</v>
      </c>
    </row>
    <row r="108" spans="2:3" x14ac:dyDescent="0.35">
      <c r="B108" s="1" t="s">
        <v>43</v>
      </c>
      <c r="C108" s="5">
        <v>668919.61145938712</v>
      </c>
    </row>
    <row r="109" spans="2:3" x14ac:dyDescent="0.35">
      <c r="B109" s="1" t="s">
        <v>44</v>
      </c>
      <c r="C109" s="5">
        <v>28616.186139330388</v>
      </c>
    </row>
    <row r="110" spans="2:3" x14ac:dyDescent="0.35">
      <c r="B110" s="1" t="s">
        <v>45</v>
      </c>
      <c r="C110" s="5">
        <v>6256.0767852488825</v>
      </c>
    </row>
    <row r="111" spans="2:3" x14ac:dyDescent="0.35">
      <c r="B111" s="1" t="s">
        <v>46</v>
      </c>
      <c r="C111" s="5">
        <v>32294.785612318319</v>
      </c>
    </row>
    <row r="112" spans="2:3" x14ac:dyDescent="0.35">
      <c r="B112" s="1" t="s">
        <v>152</v>
      </c>
      <c r="C112" s="5">
        <v>19035.529539613584</v>
      </c>
    </row>
    <row r="113" spans="2:3" x14ac:dyDescent="0.35">
      <c r="B113" s="1" t="s">
        <v>294</v>
      </c>
      <c r="C113" s="5">
        <v>17090.70845287466</v>
      </c>
    </row>
    <row r="114" spans="2:3" x14ac:dyDescent="0.35">
      <c r="B114" s="1" t="s">
        <v>306</v>
      </c>
      <c r="C114" s="5">
        <v>17142.563911425368</v>
      </c>
    </row>
    <row r="115" spans="2:3" x14ac:dyDescent="0.35">
      <c r="B115" s="1" t="s">
        <v>72</v>
      </c>
      <c r="C115" s="5">
        <v>254593.24705856043</v>
      </c>
    </row>
    <row r="116" spans="2:3" x14ac:dyDescent="0.35">
      <c r="B116" s="1" t="s">
        <v>47</v>
      </c>
      <c r="C116" s="5">
        <v>29475.628562874379</v>
      </c>
    </row>
    <row r="117" spans="2:3" x14ac:dyDescent="0.35">
      <c r="B117" s="1" t="s">
        <v>48</v>
      </c>
      <c r="C117" s="5">
        <v>2905.4330954790521</v>
      </c>
    </row>
    <row r="118" spans="2:3" x14ac:dyDescent="0.35">
      <c r="B118" s="1" t="s">
        <v>297</v>
      </c>
      <c r="C118" s="5">
        <v>12734.778680616324</v>
      </c>
    </row>
    <row r="119" spans="2:3" x14ac:dyDescent="0.35">
      <c r="B119" s="1" t="s">
        <v>219</v>
      </c>
      <c r="C119" s="5">
        <v>18047.488196357383</v>
      </c>
    </row>
    <row r="120" spans="2:3" x14ac:dyDescent="0.35">
      <c r="B120" s="1" t="s">
        <v>49</v>
      </c>
      <c r="C120" s="5">
        <v>8156.4244727566074</v>
      </c>
    </row>
    <row r="121" spans="2:3" x14ac:dyDescent="0.35">
      <c r="B121" s="1" t="s">
        <v>50</v>
      </c>
      <c r="C121" s="5">
        <v>32480.415357294263</v>
      </c>
    </row>
    <row r="122" spans="2:3" x14ac:dyDescent="0.35">
      <c r="B122" s="1" t="s">
        <v>229</v>
      </c>
      <c r="C122" s="5">
        <v>18521.532301472842</v>
      </c>
    </row>
    <row r="123" spans="2:3" x14ac:dyDescent="0.35">
      <c r="B123" s="1" t="s">
        <v>51</v>
      </c>
      <c r="C123" s="5">
        <v>16867.844859996636</v>
      </c>
    </row>
    <row r="124" spans="2:3" x14ac:dyDescent="0.35">
      <c r="B124" s="1" t="s">
        <v>162</v>
      </c>
      <c r="C124" s="5">
        <v>25170.377831164464</v>
      </c>
    </row>
    <row r="125" spans="2:3" x14ac:dyDescent="0.35">
      <c r="B125" s="1" t="s">
        <v>179</v>
      </c>
      <c r="C125" s="5">
        <v>424725.393493746</v>
      </c>
    </row>
    <row r="126" spans="2:3" x14ac:dyDescent="0.35">
      <c r="B126" s="1" t="s">
        <v>293</v>
      </c>
      <c r="C126" s="5">
        <v>18754.06753357745</v>
      </c>
    </row>
    <row r="127" spans="2:3" x14ac:dyDescent="0.35">
      <c r="B127" s="1" t="s">
        <v>319</v>
      </c>
      <c r="C127" s="5">
        <v>4787.8271392103998</v>
      </c>
    </row>
    <row r="128" spans="2:3" x14ac:dyDescent="0.35">
      <c r="B128" s="1" t="s">
        <v>52</v>
      </c>
      <c r="C128" s="5">
        <v>7807.8055762403401</v>
      </c>
    </row>
    <row r="129" spans="2:3" x14ac:dyDescent="0.35">
      <c r="B129" s="1" t="s">
        <v>237</v>
      </c>
      <c r="C129" s="5">
        <v>14883.403643597687</v>
      </c>
    </row>
    <row r="130" spans="2:3" x14ac:dyDescent="0.35">
      <c r="B130" s="1" t="s">
        <v>240</v>
      </c>
      <c r="C130" s="5">
        <v>17981.541896714134</v>
      </c>
    </row>
    <row r="131" spans="2:3" x14ac:dyDescent="0.35">
      <c r="B131" s="1" t="s">
        <v>53</v>
      </c>
      <c r="C131" s="5">
        <v>57651.590069874583</v>
      </c>
    </row>
    <row r="132" spans="2:3" x14ac:dyDescent="0.35">
      <c r="B132" s="1" t="s">
        <v>271</v>
      </c>
      <c r="C132" s="5">
        <v>11316.428643668409</v>
      </c>
    </row>
    <row r="133" spans="2:3" x14ac:dyDescent="0.35">
      <c r="B133" s="1" t="s">
        <v>222</v>
      </c>
      <c r="C133" s="5">
        <v>390.34897148954047</v>
      </c>
    </row>
    <row r="134" spans="2:3" x14ac:dyDescent="0.35">
      <c r="B134" s="1" t="s">
        <v>312</v>
      </c>
      <c r="C134" s="5">
        <v>14806.745978063165</v>
      </c>
    </row>
    <row r="135" spans="2:3" x14ac:dyDescent="0.35">
      <c r="B135" s="1" t="s">
        <v>218</v>
      </c>
      <c r="C135" s="5">
        <v>401612.14467906958</v>
      </c>
    </row>
    <row r="136" spans="2:3" x14ac:dyDescent="0.35">
      <c r="B136" s="1" t="s">
        <v>172</v>
      </c>
      <c r="C136" s="5">
        <v>26507.917112571693</v>
      </c>
    </row>
    <row r="137" spans="2:3" x14ac:dyDescent="0.35">
      <c r="B137" s="1" t="s">
        <v>257</v>
      </c>
      <c r="C137" s="5">
        <v>31373.174805039973</v>
      </c>
    </row>
    <row r="138" spans="2:3" x14ac:dyDescent="0.35">
      <c r="B138" s="1" t="s">
        <v>216</v>
      </c>
      <c r="C138" s="5">
        <v>10106.202801733318</v>
      </c>
    </row>
    <row r="139" spans="2:3" x14ac:dyDescent="0.35">
      <c r="B139" s="1" t="s">
        <v>302</v>
      </c>
      <c r="C139" s="5">
        <v>5932.0546951690194</v>
      </c>
    </row>
    <row r="140" spans="2:3" x14ac:dyDescent="0.35">
      <c r="B140" s="1" t="s">
        <v>292</v>
      </c>
      <c r="C140" s="5">
        <v>18908.424045474378</v>
      </c>
    </row>
    <row r="141" spans="2:3" x14ac:dyDescent="0.35">
      <c r="B141" s="1" t="s">
        <v>168</v>
      </c>
      <c r="C141" s="5">
        <v>341969.42133390182</v>
      </c>
    </row>
    <row r="142" spans="2:3" x14ac:dyDescent="0.35">
      <c r="B142" s="1" t="s">
        <v>318</v>
      </c>
      <c r="C142" s="5">
        <v>3414.2195216797077</v>
      </c>
    </row>
    <row r="143" spans="2:3" x14ac:dyDescent="0.35">
      <c r="B143" s="1" t="s">
        <v>317</v>
      </c>
      <c r="C143" s="5">
        <v>19645.183085071461</v>
      </c>
    </row>
    <row r="144" spans="2:3" x14ac:dyDescent="0.35">
      <c r="B144" s="1" t="s">
        <v>161</v>
      </c>
      <c r="C144" s="5">
        <v>52020.064004652471</v>
      </c>
    </row>
    <row r="145" spans="2:3" x14ac:dyDescent="0.35">
      <c r="B145" s="1" t="s">
        <v>106</v>
      </c>
      <c r="C145" s="5">
        <v>45087.620303231677</v>
      </c>
    </row>
    <row r="146" spans="2:3" x14ac:dyDescent="0.35">
      <c r="B146" s="1" t="s">
        <v>158</v>
      </c>
      <c r="C146" s="5">
        <v>4285.0858510671724</v>
      </c>
    </row>
    <row r="147" spans="2:3" x14ac:dyDescent="0.35">
      <c r="B147" s="1" t="s">
        <v>54</v>
      </c>
      <c r="C147" s="5">
        <v>7957.2361104076026</v>
      </c>
    </row>
    <row r="148" spans="2:3" x14ac:dyDescent="0.35">
      <c r="B148" s="1" t="s">
        <v>280</v>
      </c>
      <c r="C148" s="5">
        <v>59611.380312259047</v>
      </c>
    </row>
    <row r="149" spans="2:3" x14ac:dyDescent="0.35">
      <c r="B149" s="1" t="s">
        <v>260</v>
      </c>
      <c r="C149" s="5">
        <v>18591.476095663329</v>
      </c>
    </row>
    <row r="150" spans="2:3" x14ac:dyDescent="0.35">
      <c r="B150" s="1" t="s">
        <v>178</v>
      </c>
      <c r="C150" s="5">
        <v>594510.48353074479</v>
      </c>
    </row>
    <row r="151" spans="2:3" x14ac:dyDescent="0.35">
      <c r="B151" s="1" t="s">
        <v>55</v>
      </c>
      <c r="C151" s="5">
        <v>3142.0630692927834</v>
      </c>
    </row>
    <row r="152" spans="2:3" x14ac:dyDescent="0.35">
      <c r="B152" s="1" t="s">
        <v>279</v>
      </c>
      <c r="C152" s="5">
        <v>43401.674433130371</v>
      </c>
    </row>
    <row r="153" spans="2:3" x14ac:dyDescent="0.35">
      <c r="B153" s="1" t="s">
        <v>284</v>
      </c>
      <c r="C153" s="5">
        <v>6731.1984252714383</v>
      </c>
    </row>
    <row r="154" spans="2:3" x14ac:dyDescent="0.35">
      <c r="B154" s="1" t="s">
        <v>56</v>
      </c>
      <c r="C154" s="5">
        <v>8703.3083380105199</v>
      </c>
    </row>
    <row r="155" spans="2:3" x14ac:dyDescent="0.35">
      <c r="B155" s="1" t="s">
        <v>58</v>
      </c>
      <c r="C155" s="5">
        <v>29156.718946950532</v>
      </c>
    </row>
    <row r="156" spans="2:3" x14ac:dyDescent="0.35">
      <c r="B156" s="1" t="s">
        <v>227</v>
      </c>
      <c r="C156" s="5">
        <v>8280.1592166736791</v>
      </c>
    </row>
    <row r="157" spans="2:3" x14ac:dyDescent="0.35">
      <c r="B157" s="1" t="s">
        <v>59</v>
      </c>
      <c r="C157" s="5">
        <v>13436.509837836189</v>
      </c>
    </row>
    <row r="158" spans="2:3" x14ac:dyDescent="0.35">
      <c r="B158" s="1" t="s">
        <v>194</v>
      </c>
      <c r="C158" s="5">
        <v>397470.30407913763</v>
      </c>
    </row>
    <row r="159" spans="2:3" x14ac:dyDescent="0.35">
      <c r="B159" s="1" t="s">
        <v>163</v>
      </c>
      <c r="C159" s="5">
        <v>15957.076293294729</v>
      </c>
    </row>
    <row r="160" spans="2:3" x14ac:dyDescent="0.35">
      <c r="B160" s="1" t="s">
        <v>325</v>
      </c>
      <c r="C160" s="5">
        <v>23816.500299489573</v>
      </c>
    </row>
    <row r="161" spans="2:3" x14ac:dyDescent="0.35">
      <c r="B161" s="1" t="s">
        <v>60</v>
      </c>
      <c r="C161" s="5">
        <v>24612.208932649693</v>
      </c>
    </row>
    <row r="162" spans="2:3" x14ac:dyDescent="0.35">
      <c r="B162" s="1" t="s">
        <v>61</v>
      </c>
      <c r="C162" s="5">
        <v>58323.942768622801</v>
      </c>
    </row>
    <row r="163" spans="2:3" x14ac:dyDescent="0.35">
      <c r="B163" s="1" t="s">
        <v>62</v>
      </c>
      <c r="C163" s="5">
        <v>5306.7107291345847</v>
      </c>
    </row>
    <row r="164" spans="2:3" x14ac:dyDescent="0.35">
      <c r="B164" s="1" t="s">
        <v>63</v>
      </c>
      <c r="C164" s="5">
        <v>2578.2338406487461</v>
      </c>
    </row>
    <row r="165" spans="2:3" x14ac:dyDescent="0.35">
      <c r="B165" s="1" t="s">
        <v>64</v>
      </c>
      <c r="C165" s="5">
        <v>23962.090388731602</v>
      </c>
    </row>
    <row r="166" spans="2:3" x14ac:dyDescent="0.35">
      <c r="B166" s="1" t="s">
        <v>291</v>
      </c>
      <c r="C166" s="5">
        <v>15242.170417777907</v>
      </c>
    </row>
    <row r="167" spans="2:3" x14ac:dyDescent="0.35">
      <c r="B167" s="1" t="s">
        <v>221</v>
      </c>
      <c r="C167" s="5">
        <v>47149.923232267538</v>
      </c>
    </row>
    <row r="168" spans="2:3" x14ac:dyDescent="0.35">
      <c r="B168" s="1" t="s">
        <v>57</v>
      </c>
      <c r="C168" s="5">
        <v>3409.1583067754491</v>
      </c>
    </row>
    <row r="169" spans="2:3" x14ac:dyDescent="0.35">
      <c r="B169" s="1" t="s">
        <v>111</v>
      </c>
      <c r="C169" s="5">
        <v>3234.217024621099</v>
      </c>
    </row>
    <row r="170" spans="2:3" x14ac:dyDescent="0.35">
      <c r="B170" s="1" t="s">
        <v>334</v>
      </c>
      <c r="C170" s="5">
        <v>15448.059564002426</v>
      </c>
    </row>
    <row r="171" spans="2:3" x14ac:dyDescent="0.35">
      <c r="B171" s="1" t="s">
        <v>288</v>
      </c>
      <c r="C171" s="5">
        <v>20165.660074286276</v>
      </c>
    </row>
    <row r="172" spans="2:3" x14ac:dyDescent="0.35">
      <c r="B172" s="1" t="s">
        <v>187</v>
      </c>
      <c r="C172" s="5">
        <v>44697.599200093355</v>
      </c>
    </row>
    <row r="173" spans="2:3" x14ac:dyDescent="0.35">
      <c r="B173" s="1" t="s">
        <v>67</v>
      </c>
      <c r="C173" s="5">
        <v>6315.5571483681088</v>
      </c>
    </row>
    <row r="174" spans="2:3" x14ac:dyDescent="0.35">
      <c r="B174" s="1" t="s">
        <v>304</v>
      </c>
      <c r="C174" s="5">
        <v>12941.83261153799</v>
      </c>
    </row>
    <row r="175" spans="2:3" x14ac:dyDescent="0.35">
      <c r="B175" s="1" t="s">
        <v>173</v>
      </c>
      <c r="C175" s="5">
        <v>457774.1714333627</v>
      </c>
    </row>
    <row r="176" spans="2:3" x14ac:dyDescent="0.35">
      <c r="B176" s="1" t="s">
        <v>267</v>
      </c>
      <c r="C176" s="5">
        <v>25646.955815599231</v>
      </c>
    </row>
    <row r="177" spans="2:3" x14ac:dyDescent="0.35">
      <c r="B177" s="1" t="s">
        <v>68</v>
      </c>
      <c r="C177" s="5">
        <v>4167.2059316029718</v>
      </c>
    </row>
    <row r="178" spans="2:3" x14ac:dyDescent="0.35">
      <c r="B178" s="1" t="s">
        <v>65</v>
      </c>
      <c r="C178" s="5">
        <v>33930.442884681455</v>
      </c>
    </row>
    <row r="179" spans="2:3" x14ac:dyDescent="0.35">
      <c r="B179" s="1" t="s">
        <v>307</v>
      </c>
      <c r="C179" s="5">
        <v>7662.2372994458146</v>
      </c>
    </row>
    <row r="180" spans="2:3" x14ac:dyDescent="0.35">
      <c r="B180" s="1" t="s">
        <v>189</v>
      </c>
      <c r="C180" s="5">
        <v>50699.846714895721</v>
      </c>
    </row>
    <row r="181" spans="2:3" x14ac:dyDescent="0.35">
      <c r="B181" s="1" t="s">
        <v>69</v>
      </c>
      <c r="C181" s="5">
        <v>43231.447911505704</v>
      </c>
    </row>
    <row r="182" spans="2:3" x14ac:dyDescent="0.35">
      <c r="B182" s="1" t="s">
        <v>272</v>
      </c>
      <c r="C182" s="5">
        <v>6942.6999142406885</v>
      </c>
    </row>
    <row r="183" spans="2:3" x14ac:dyDescent="0.35">
      <c r="B183" s="1" t="s">
        <v>70</v>
      </c>
      <c r="C183" s="5">
        <v>12658.128285897614</v>
      </c>
    </row>
    <row r="184" spans="2:3" x14ac:dyDescent="0.35">
      <c r="B184" s="1" t="s">
        <v>71</v>
      </c>
      <c r="C184" s="5">
        <v>35405.356960516307</v>
      </c>
    </row>
    <row r="185" spans="2:3" x14ac:dyDescent="0.35">
      <c r="B185" s="1" t="s">
        <v>210</v>
      </c>
      <c r="C185" s="5">
        <v>26402.644424228351</v>
      </c>
    </row>
    <row r="186" spans="2:3" x14ac:dyDescent="0.35">
      <c r="B186" s="1" t="s">
        <v>73</v>
      </c>
      <c r="C186" s="5">
        <v>23419.258549143782</v>
      </c>
    </row>
    <row r="187" spans="2:3" x14ac:dyDescent="0.35">
      <c r="B187" s="1" t="s">
        <v>230</v>
      </c>
      <c r="C187" s="5">
        <v>49503.878942816926</v>
      </c>
    </row>
    <row r="188" spans="2:3" x14ac:dyDescent="0.35">
      <c r="B188" s="1" t="s">
        <v>328</v>
      </c>
      <c r="C188" s="5">
        <v>22865.773510191288</v>
      </c>
    </row>
    <row r="189" spans="2:3" x14ac:dyDescent="0.35">
      <c r="B189" s="1" t="s">
        <v>159</v>
      </c>
      <c r="C189" s="5">
        <v>547588.68650785764</v>
      </c>
    </row>
    <row r="190" spans="2:3" x14ac:dyDescent="0.35">
      <c r="B190" s="1" t="s">
        <v>74</v>
      </c>
      <c r="C190" s="5">
        <v>23419.364703055006</v>
      </c>
    </row>
    <row r="191" spans="2:3" x14ac:dyDescent="0.35">
      <c r="B191" s="1" t="s">
        <v>75</v>
      </c>
      <c r="C191" s="5">
        <v>5521.9970412878283</v>
      </c>
    </row>
    <row r="192" spans="2:3" x14ac:dyDescent="0.35">
      <c r="B192" s="1" t="s">
        <v>286</v>
      </c>
      <c r="C192" s="5">
        <v>33894.679195741788</v>
      </c>
    </row>
    <row r="193" spans="2:3" x14ac:dyDescent="0.35">
      <c r="B193" s="1" t="s">
        <v>308</v>
      </c>
      <c r="C193" s="5">
        <v>4323.4055953146535</v>
      </c>
    </row>
    <row r="194" spans="2:3" x14ac:dyDescent="0.35">
      <c r="B194" s="1" t="s">
        <v>247</v>
      </c>
      <c r="C194" s="5">
        <v>2842.442927784859</v>
      </c>
    </row>
    <row r="195" spans="2:3" x14ac:dyDescent="0.35">
      <c r="B195" s="1" t="s">
        <v>197</v>
      </c>
      <c r="C195" s="5">
        <v>27522.713603945558</v>
      </c>
    </row>
    <row r="196" spans="2:3" x14ac:dyDescent="0.35">
      <c r="B196" s="1" t="s">
        <v>154</v>
      </c>
      <c r="C196" s="5">
        <v>298271.10852083657</v>
      </c>
    </row>
    <row r="197" spans="2:3" x14ac:dyDescent="0.35">
      <c r="B197" s="1" t="s">
        <v>77</v>
      </c>
      <c r="C197" s="5">
        <v>398624.65079303831</v>
      </c>
    </row>
    <row r="198" spans="2:3" x14ac:dyDescent="0.35">
      <c r="B198" s="1" t="s">
        <v>188</v>
      </c>
      <c r="C198" s="5">
        <v>14521.174506915855</v>
      </c>
    </row>
    <row r="199" spans="2:3" x14ac:dyDescent="0.35">
      <c r="B199" s="1" t="s">
        <v>78</v>
      </c>
      <c r="C199" s="5">
        <v>39111.259801136221</v>
      </c>
    </row>
    <row r="200" spans="2:3" x14ac:dyDescent="0.35">
      <c r="B200" s="1" t="s">
        <v>147</v>
      </c>
      <c r="C200" s="5">
        <v>3339.9594076675098</v>
      </c>
    </row>
    <row r="201" spans="2:3" x14ac:dyDescent="0.35">
      <c r="B201" s="1" t="s">
        <v>225</v>
      </c>
      <c r="C201" s="5">
        <v>4718.4213853918636</v>
      </c>
    </row>
    <row r="202" spans="2:3" x14ac:dyDescent="0.35">
      <c r="B202" s="1" t="s">
        <v>79</v>
      </c>
      <c r="C202" s="5">
        <v>650163.86727567436</v>
      </c>
    </row>
    <row r="203" spans="2:3" x14ac:dyDescent="0.35">
      <c r="B203" s="1" t="s">
        <v>80</v>
      </c>
      <c r="C203" s="5">
        <v>5179.6135964335472</v>
      </c>
    </row>
    <row r="204" spans="2:3" x14ac:dyDescent="0.35">
      <c r="B204" s="1" t="s">
        <v>82</v>
      </c>
      <c r="C204" s="5">
        <v>32898.065560613468</v>
      </c>
    </row>
    <row r="205" spans="2:3" x14ac:dyDescent="0.35">
      <c r="B205" s="1" t="s">
        <v>199</v>
      </c>
      <c r="C205" s="5">
        <v>15015.514367359219</v>
      </c>
    </row>
    <row r="206" spans="2:3" x14ac:dyDescent="0.35">
      <c r="B206" s="1" t="s">
        <v>176</v>
      </c>
      <c r="C206" s="5">
        <v>33514.566760426773</v>
      </c>
    </row>
    <row r="207" spans="2:3" x14ac:dyDescent="0.35">
      <c r="B207" s="1" t="s">
        <v>270</v>
      </c>
      <c r="C207" s="5">
        <v>33783.73817937175</v>
      </c>
    </row>
    <row r="208" spans="2:3" x14ac:dyDescent="0.35">
      <c r="B208" s="1" t="s">
        <v>137</v>
      </c>
      <c r="C208" s="5">
        <v>207393.55363772431</v>
      </c>
    </row>
    <row r="209" spans="2:3" x14ac:dyDescent="0.35">
      <c r="B209" s="1" t="s">
        <v>231</v>
      </c>
      <c r="C209" s="5">
        <v>10329.425572913673</v>
      </c>
    </row>
    <row r="210" spans="2:3" x14ac:dyDescent="0.35">
      <c r="B210" s="1" t="s">
        <v>83</v>
      </c>
      <c r="C210" s="5">
        <v>24007.687129009722</v>
      </c>
    </row>
    <row r="211" spans="2:3" x14ac:dyDescent="0.35">
      <c r="B211" s="1" t="s">
        <v>84</v>
      </c>
      <c r="C211" s="5">
        <v>12605.001888738538</v>
      </c>
    </row>
    <row r="212" spans="2:3" x14ac:dyDescent="0.35">
      <c r="B212" s="1" t="s">
        <v>148</v>
      </c>
      <c r="C212" s="5">
        <v>7401.8970134166311</v>
      </c>
    </row>
    <row r="213" spans="2:3" x14ac:dyDescent="0.35">
      <c r="B213" s="1" t="s">
        <v>85</v>
      </c>
      <c r="C213" s="5">
        <v>7253.108492287799</v>
      </c>
    </row>
    <row r="214" spans="2:3" x14ac:dyDescent="0.35">
      <c r="B214" s="1" t="s">
        <v>87</v>
      </c>
      <c r="C214" s="5">
        <v>35558.189509413962</v>
      </c>
    </row>
    <row r="215" spans="2:3" x14ac:dyDescent="0.35">
      <c r="B215" s="1" t="s">
        <v>86</v>
      </c>
      <c r="C215" s="5">
        <v>1859661.5340963139</v>
      </c>
    </row>
    <row r="216" spans="2:3" x14ac:dyDescent="0.35">
      <c r="B216" s="1" t="s">
        <v>331</v>
      </c>
      <c r="C216" s="5">
        <v>26148.442160928938</v>
      </c>
    </row>
    <row r="217" spans="2:3" x14ac:dyDescent="0.35">
      <c r="B217" s="1" t="s">
        <v>251</v>
      </c>
      <c r="C217" s="5">
        <v>24466.184775702135</v>
      </c>
    </row>
    <row r="218" spans="2:3" x14ac:dyDescent="0.35">
      <c r="B218" s="1" t="s">
        <v>224</v>
      </c>
      <c r="C218" s="5">
        <v>12173.071076033553</v>
      </c>
    </row>
    <row r="219" spans="2:3" x14ac:dyDescent="0.35">
      <c r="B219" s="1" t="s">
        <v>185</v>
      </c>
      <c r="C219" s="5">
        <v>4715.7635386626089</v>
      </c>
    </row>
    <row r="220" spans="2:3" x14ac:dyDescent="0.35">
      <c r="B220" s="1" t="s">
        <v>88</v>
      </c>
      <c r="C220" s="5">
        <v>23238.570050610888</v>
      </c>
    </row>
    <row r="221" spans="2:3" x14ac:dyDescent="0.35">
      <c r="B221" s="1" t="s">
        <v>89</v>
      </c>
      <c r="C221" s="5">
        <v>536866.57144239324</v>
      </c>
    </row>
    <row r="222" spans="2:3" x14ac:dyDescent="0.35">
      <c r="B222" s="1" t="s">
        <v>165</v>
      </c>
      <c r="C222" s="5">
        <v>11802.316907782626</v>
      </c>
    </row>
    <row r="223" spans="2:3" x14ac:dyDescent="0.35">
      <c r="B223" s="1" t="s">
        <v>143</v>
      </c>
      <c r="C223" s="5">
        <v>11184.394990554731</v>
      </c>
    </row>
    <row r="224" spans="2:3" x14ac:dyDescent="0.35">
      <c r="B224" s="1" t="s">
        <v>90</v>
      </c>
      <c r="C224" s="5">
        <v>11479.881673259213</v>
      </c>
    </row>
    <row r="225" spans="2:3" x14ac:dyDescent="0.35">
      <c r="B225" s="1" t="s">
        <v>273</v>
      </c>
      <c r="C225" s="5">
        <v>20384.671588933787</v>
      </c>
    </row>
    <row r="226" spans="2:3" x14ac:dyDescent="0.35">
      <c r="B226" s="1" t="s">
        <v>212</v>
      </c>
      <c r="C226" s="5">
        <v>36524.3209762263</v>
      </c>
    </row>
    <row r="227" spans="2:3" x14ac:dyDescent="0.35">
      <c r="B227" s="1" t="s">
        <v>329</v>
      </c>
      <c r="C227" s="5">
        <v>11053.261464441752</v>
      </c>
    </row>
    <row r="228" spans="2:3" x14ac:dyDescent="0.35">
      <c r="B228" s="1" t="s">
        <v>91</v>
      </c>
      <c r="C228" s="5">
        <v>6170.1379232982199</v>
      </c>
    </row>
    <row r="229" spans="2:3" x14ac:dyDescent="0.35">
      <c r="B229" s="1" t="s">
        <v>92</v>
      </c>
      <c r="C229" s="5">
        <v>36386.364516531874</v>
      </c>
    </row>
    <row r="230" spans="2:3" x14ac:dyDescent="0.35">
      <c r="B230" s="1" t="s">
        <v>282</v>
      </c>
      <c r="C230" s="5">
        <v>20078.381200976848</v>
      </c>
    </row>
    <row r="231" spans="2:3" x14ac:dyDescent="0.35">
      <c r="B231" s="1" t="s">
        <v>258</v>
      </c>
      <c r="C231" s="5">
        <f>3230.47182738336+1111.01128823246</f>
        <v>4341.4831156158198</v>
      </c>
    </row>
    <row r="232" spans="2:3" x14ac:dyDescent="0.35">
      <c r="B232" s="1" t="s">
        <v>93</v>
      </c>
      <c r="C232" s="5">
        <v>25633.557883256046</v>
      </c>
    </row>
    <row r="233" spans="2:3" x14ac:dyDescent="0.35">
      <c r="B233" s="1" t="s">
        <v>175</v>
      </c>
      <c r="C233" s="5">
        <v>36451.839667308712</v>
      </c>
    </row>
    <row r="234" spans="2:3" x14ac:dyDescent="0.35">
      <c r="B234" s="1" t="s">
        <v>255</v>
      </c>
      <c r="C234" s="5">
        <v>3420.7737986161355</v>
      </c>
    </row>
    <row r="235" spans="2:3" x14ac:dyDescent="0.35">
      <c r="B235" s="1" t="s">
        <v>309</v>
      </c>
      <c r="C235" s="5">
        <v>18732.525560415066</v>
      </c>
    </row>
    <row r="236" spans="2:3" x14ac:dyDescent="0.35">
      <c r="B236" s="1" t="s">
        <v>301</v>
      </c>
      <c r="C236" s="5">
        <v>14710.93989193987</v>
      </c>
    </row>
    <row r="237" spans="2:3" x14ac:dyDescent="0.35">
      <c r="B237" s="1" t="s">
        <v>94</v>
      </c>
      <c r="C237" s="5">
        <v>1021927.9256714726</v>
      </c>
    </row>
    <row r="238" spans="2:3" x14ac:dyDescent="0.35">
      <c r="B238" s="1" t="s">
        <v>95</v>
      </c>
      <c r="C238" s="5">
        <v>4054.1374745190465</v>
      </c>
    </row>
    <row r="239" spans="2:3" x14ac:dyDescent="0.35">
      <c r="B239" s="1" t="s">
        <v>96</v>
      </c>
      <c r="C239" s="5">
        <v>6929.444489887941</v>
      </c>
    </row>
    <row r="240" spans="2:3" x14ac:dyDescent="0.35">
      <c r="B240" s="1" t="s">
        <v>263</v>
      </c>
      <c r="C240" s="5">
        <v>37174.535494913565</v>
      </c>
    </row>
    <row r="241" spans="2:3" x14ac:dyDescent="0.35">
      <c r="B241" s="1" t="s">
        <v>184</v>
      </c>
      <c r="C241" s="5">
        <v>10285.24082507118</v>
      </c>
    </row>
    <row r="242" spans="2:3" x14ac:dyDescent="0.35">
      <c r="B242" s="1" t="s">
        <v>327</v>
      </c>
      <c r="C242" s="5">
        <v>9938.3174828081628</v>
      </c>
    </row>
    <row r="243" spans="2:3" x14ac:dyDescent="0.35">
      <c r="B243" s="1" t="s">
        <v>97</v>
      </c>
      <c r="C243" s="5">
        <v>15137.751323213855</v>
      </c>
    </row>
    <row r="244" spans="2:3" x14ac:dyDescent="0.35">
      <c r="B244" s="1" t="s">
        <v>332</v>
      </c>
      <c r="C244" s="5">
        <v>4374.8371653021204</v>
      </c>
    </row>
    <row r="245" spans="2:3" x14ac:dyDescent="0.35">
      <c r="B245" s="1" t="s">
        <v>248</v>
      </c>
      <c r="C245" s="5">
        <v>33588.656373807527</v>
      </c>
    </row>
    <row r="246" spans="2:3" x14ac:dyDescent="0.35">
      <c r="B246" s="1" t="s">
        <v>316</v>
      </c>
      <c r="C246" s="5">
        <v>5948.1279241994916</v>
      </c>
    </row>
    <row r="247" spans="2:3" x14ac:dyDescent="0.35">
      <c r="B247" s="1" t="s">
        <v>180</v>
      </c>
      <c r="C247" s="5">
        <v>42172.785134022844</v>
      </c>
    </row>
    <row r="248" spans="2:3" x14ac:dyDescent="0.35">
      <c r="B248" s="1" t="s">
        <v>321</v>
      </c>
      <c r="C248" s="5">
        <v>2618.246594363899</v>
      </c>
    </row>
    <row r="249" spans="2:3" x14ac:dyDescent="0.35">
      <c r="B249" s="1" t="s">
        <v>274</v>
      </c>
      <c r="C249" s="5">
        <v>19577.283844294394</v>
      </c>
    </row>
    <row r="250" spans="2:3" x14ac:dyDescent="0.35">
      <c r="B250" s="1" t="s">
        <v>338</v>
      </c>
      <c r="C250" s="5">
        <v>12453.793640099104</v>
      </c>
    </row>
    <row r="251" spans="2:3" x14ac:dyDescent="0.35">
      <c r="B251" s="1" t="s">
        <v>277</v>
      </c>
      <c r="C251" s="5">
        <v>11988.605388673284</v>
      </c>
    </row>
    <row r="252" spans="2:3" x14ac:dyDescent="0.35">
      <c r="B252" s="1" t="s">
        <v>98</v>
      </c>
      <c r="C252" s="5">
        <v>4806.148504497728</v>
      </c>
    </row>
    <row r="253" spans="2:3" x14ac:dyDescent="0.35">
      <c r="B253" s="1" t="s">
        <v>339</v>
      </c>
      <c r="C253" s="5">
        <v>22079.584556206766</v>
      </c>
    </row>
    <row r="254" spans="2:3" x14ac:dyDescent="0.35">
      <c r="B254" s="1" t="s">
        <v>320</v>
      </c>
      <c r="C254" s="5">
        <v>10695.033457715093</v>
      </c>
    </row>
    <row r="255" spans="2:3" x14ac:dyDescent="0.35">
      <c r="B255" s="1" t="s">
        <v>241</v>
      </c>
      <c r="C255" s="5">
        <v>28905.85544228353</v>
      </c>
    </row>
    <row r="256" spans="2:3" x14ac:dyDescent="0.35">
      <c r="B256" s="1" t="s">
        <v>99</v>
      </c>
      <c r="C256" s="5">
        <v>29632.893401106187</v>
      </c>
    </row>
    <row r="257" spans="2:3" x14ac:dyDescent="0.35">
      <c r="B257" s="1" t="s">
        <v>211</v>
      </c>
      <c r="C257" s="5">
        <v>48166.406552915825</v>
      </c>
    </row>
    <row r="258" spans="2:3" x14ac:dyDescent="0.35">
      <c r="B258" s="1" t="s">
        <v>160</v>
      </c>
      <c r="C258" s="5">
        <v>34196.249370057085</v>
      </c>
    </row>
    <row r="259" spans="2:3" x14ac:dyDescent="0.35">
      <c r="B259" s="1" t="s">
        <v>264</v>
      </c>
      <c r="C259" s="5">
        <v>22971.544976501038</v>
      </c>
    </row>
    <row r="260" spans="2:3" x14ac:dyDescent="0.35">
      <c r="B260" s="1" t="s">
        <v>100</v>
      </c>
      <c r="C260" s="5">
        <v>47046.299564956156</v>
      </c>
    </row>
    <row r="261" spans="2:3" x14ac:dyDescent="0.35">
      <c r="B261" s="1" t="s">
        <v>101</v>
      </c>
      <c r="C261" s="5">
        <v>26254.968337922604</v>
      </c>
    </row>
    <row r="262" spans="2:3" x14ac:dyDescent="0.35">
      <c r="B262" s="1" t="s">
        <v>242</v>
      </c>
      <c r="C262" s="5">
        <v>3305.2841598584182</v>
      </c>
    </row>
    <row r="263" spans="2:3" x14ac:dyDescent="0.35">
      <c r="B263" s="1" t="s">
        <v>268</v>
      </c>
      <c r="C263" s="5">
        <v>465481.60848654364</v>
      </c>
    </row>
    <row r="264" spans="2:3" x14ac:dyDescent="0.35">
      <c r="B264" s="1" t="s">
        <v>290</v>
      </c>
      <c r="C264" s="5">
        <v>11141.358304532923</v>
      </c>
    </row>
    <row r="265" spans="2:3" x14ac:dyDescent="0.35">
      <c r="B265" s="1" t="s">
        <v>102</v>
      </c>
      <c r="C265" s="5">
        <v>16530.971966465353</v>
      </c>
    </row>
    <row r="266" spans="2:3" x14ac:dyDescent="0.35">
      <c r="B266" s="1" t="s">
        <v>207</v>
      </c>
      <c r="C266" s="5">
        <v>570845.32017333398</v>
      </c>
    </row>
    <row r="267" spans="2:3" x14ac:dyDescent="0.35">
      <c r="B267" s="1" t="s">
        <v>103</v>
      </c>
      <c r="C267" s="5">
        <v>29290.134055073315</v>
      </c>
    </row>
    <row r="268" spans="2:3" x14ac:dyDescent="0.35">
      <c r="B268" s="1" t="s">
        <v>324</v>
      </c>
      <c r="C268" s="5">
        <v>17191.839684517101</v>
      </c>
    </row>
    <row r="269" spans="2:3" x14ac:dyDescent="0.35">
      <c r="B269" s="1" t="s">
        <v>166</v>
      </c>
      <c r="C269" s="5">
        <v>21441.907832349243</v>
      </c>
    </row>
    <row r="270" spans="2:3" x14ac:dyDescent="0.35">
      <c r="B270" s="1" t="s">
        <v>196</v>
      </c>
      <c r="C270" s="5">
        <v>417161.6975613425</v>
      </c>
    </row>
    <row r="271" spans="2:3" x14ac:dyDescent="0.35">
      <c r="B271" s="1" t="s">
        <v>181</v>
      </c>
      <c r="C271" s="5">
        <v>64131.556360115814</v>
      </c>
    </row>
    <row r="272" spans="2:3" x14ac:dyDescent="0.35">
      <c r="B272" s="1" t="s">
        <v>226</v>
      </c>
      <c r="C272" s="5">
        <v>23246.530139789433</v>
      </c>
    </row>
    <row r="273" spans="2:3" x14ac:dyDescent="0.35">
      <c r="B273" s="1" t="s">
        <v>81</v>
      </c>
      <c r="C273" s="5">
        <v>50527.371329932401</v>
      </c>
    </row>
    <row r="274" spans="2:3" x14ac:dyDescent="0.35">
      <c r="B274" s="1" t="s">
        <v>104</v>
      </c>
      <c r="C274" s="5">
        <v>426068.81922765885</v>
      </c>
    </row>
    <row r="275" spans="2:3" x14ac:dyDescent="0.35">
      <c r="B275" s="1" t="s">
        <v>105</v>
      </c>
      <c r="C275" s="5">
        <v>27852.299685844839</v>
      </c>
    </row>
    <row r="276" spans="2:3" x14ac:dyDescent="0.35">
      <c r="B276" s="1" t="s">
        <v>157</v>
      </c>
      <c r="C276" s="5">
        <v>27239.881776205679</v>
      </c>
    </row>
    <row r="277" spans="2:3" x14ac:dyDescent="0.35">
      <c r="B277" s="1" t="s">
        <v>283</v>
      </c>
      <c r="C277" s="5">
        <v>585927.17491855694</v>
      </c>
    </row>
    <row r="278" spans="2:3" x14ac:dyDescent="0.35">
      <c r="B278" s="1" t="s">
        <v>151</v>
      </c>
      <c r="C278" s="5">
        <v>358010.95687812241</v>
      </c>
    </row>
    <row r="279" spans="2:3" x14ac:dyDescent="0.35">
      <c r="B279" s="1" t="s">
        <v>155</v>
      </c>
      <c r="C279" s="5">
        <v>4515.5096382526763</v>
      </c>
    </row>
    <row r="280" spans="2:3" x14ac:dyDescent="0.35">
      <c r="B280" s="1" t="s">
        <v>107</v>
      </c>
      <c r="C280" s="5">
        <v>15201.308432772981</v>
      </c>
    </row>
    <row r="281" spans="2:3" x14ac:dyDescent="0.35">
      <c r="B281" s="1" t="s">
        <v>249</v>
      </c>
      <c r="C281" s="5">
        <v>416769.60282153066</v>
      </c>
    </row>
    <row r="282" spans="2:3" x14ac:dyDescent="0.35">
      <c r="B282" s="1" t="s">
        <v>144</v>
      </c>
      <c r="C282" s="5">
        <v>12852.784021653724</v>
      </c>
    </row>
    <row r="283" spans="2:3" x14ac:dyDescent="0.35">
      <c r="B283" s="1" t="s">
        <v>335</v>
      </c>
      <c r="C283" s="5">
        <v>819.02141351967146</v>
      </c>
    </row>
    <row r="284" spans="2:3" x14ac:dyDescent="0.35">
      <c r="B284" s="1" t="s">
        <v>174</v>
      </c>
      <c r="C284" s="5">
        <v>8383.5974781812693</v>
      </c>
    </row>
    <row r="285" spans="2:3" x14ac:dyDescent="0.35">
      <c r="B285" s="1" t="s">
        <v>169</v>
      </c>
      <c r="C285" s="5">
        <v>20329.646054678014</v>
      </c>
    </row>
    <row r="286" spans="2:3" x14ac:dyDescent="0.35">
      <c r="B286" s="1" t="s">
        <v>142</v>
      </c>
      <c r="C286" s="5">
        <v>12914.577231290721</v>
      </c>
    </row>
    <row r="287" spans="2:3" x14ac:dyDescent="0.35">
      <c r="B287" s="1" t="s">
        <v>108</v>
      </c>
      <c r="C287" s="5">
        <v>12662.314821656668</v>
      </c>
    </row>
    <row r="288" spans="2:3" x14ac:dyDescent="0.35">
      <c r="B288" s="1" t="s">
        <v>109</v>
      </c>
      <c r="C288" s="5">
        <v>10905.900931543341</v>
      </c>
    </row>
    <row r="289" spans="2:3" x14ac:dyDescent="0.35">
      <c r="B289" s="1" t="s">
        <v>110</v>
      </c>
      <c r="C289" s="5">
        <v>7338.8430443134712</v>
      </c>
    </row>
    <row r="290" spans="2:3" x14ac:dyDescent="0.35">
      <c r="B290" s="1" t="s">
        <v>203</v>
      </c>
      <c r="C290" s="5">
        <v>10257.511387631352</v>
      </c>
    </row>
    <row r="291" spans="2:3" x14ac:dyDescent="0.35">
      <c r="B291" s="1" t="s">
        <v>186</v>
      </c>
      <c r="C291" s="5">
        <v>9639.5887433218486</v>
      </c>
    </row>
    <row r="292" spans="2:3" x14ac:dyDescent="0.35">
      <c r="B292" s="1" t="s">
        <v>345</v>
      </c>
      <c r="C292" s="5">
        <v>18712.658783221537</v>
      </c>
    </row>
    <row r="293" spans="2:3" x14ac:dyDescent="0.35">
      <c r="B293" s="1" t="s">
        <v>171</v>
      </c>
      <c r="C293" s="5">
        <v>5045.4623182073401</v>
      </c>
    </row>
    <row r="294" spans="2:3" x14ac:dyDescent="0.35">
      <c r="B294" s="1" t="s">
        <v>346</v>
      </c>
      <c r="C294" s="5">
        <v>14819.466997451926</v>
      </c>
    </row>
    <row r="295" spans="2:3" x14ac:dyDescent="0.35">
      <c r="B295" s="1" t="s">
        <v>310</v>
      </c>
      <c r="C295" s="5">
        <v>49788.63317426428</v>
      </c>
    </row>
    <row r="296" spans="2:3" x14ac:dyDescent="0.35">
      <c r="B296" s="1" t="s">
        <v>112</v>
      </c>
      <c r="C296" s="5">
        <v>5105.1277235895795</v>
      </c>
    </row>
    <row r="297" spans="2:3" x14ac:dyDescent="0.35">
      <c r="B297" s="1" t="s">
        <v>275</v>
      </c>
      <c r="C297" s="5">
        <v>25999.675452247604</v>
      </c>
    </row>
    <row r="298" spans="2:3" x14ac:dyDescent="0.35">
      <c r="B298" s="1" t="s">
        <v>259</v>
      </c>
      <c r="C298" s="5">
        <v>14130.088956339398</v>
      </c>
    </row>
    <row r="299" spans="2:3" x14ac:dyDescent="0.35">
      <c r="B299" s="1" t="s">
        <v>213</v>
      </c>
      <c r="C299" s="5">
        <v>52844.981686275038</v>
      </c>
    </row>
    <row r="300" spans="2:3" x14ac:dyDescent="0.35">
      <c r="B300" s="1" t="s">
        <v>232</v>
      </c>
      <c r="C300" s="5">
        <v>3061.9633995409222</v>
      </c>
    </row>
    <row r="301" spans="2:3" x14ac:dyDescent="0.35">
      <c r="B301" s="1" t="s">
        <v>113</v>
      </c>
      <c r="C301" s="5">
        <v>10049.518067303545</v>
      </c>
    </row>
    <row r="302" spans="2:3" x14ac:dyDescent="0.35">
      <c r="B302" s="1" t="s">
        <v>322</v>
      </c>
      <c r="C302" s="5">
        <v>32045.899769559051</v>
      </c>
    </row>
    <row r="303" spans="2:3" x14ac:dyDescent="0.35">
      <c r="B303" s="1" t="s">
        <v>330</v>
      </c>
      <c r="C303" s="5">
        <v>44739.246433208886</v>
      </c>
    </row>
    <row r="304" spans="2:3" x14ac:dyDescent="0.35">
      <c r="B304" s="1" t="s">
        <v>66</v>
      </c>
      <c r="C304" s="5">
        <v>28373.593914759786</v>
      </c>
    </row>
    <row r="305" spans="2:3" x14ac:dyDescent="0.35">
      <c r="B305" s="1" t="s">
        <v>114</v>
      </c>
      <c r="C305" s="5">
        <v>30286.912010639469</v>
      </c>
    </row>
    <row r="306" spans="2:3" x14ac:dyDescent="0.35">
      <c r="B306" s="1" t="s">
        <v>245</v>
      </c>
      <c r="C306" s="5">
        <v>3645.7419291382203</v>
      </c>
    </row>
    <row r="307" spans="2:3" x14ac:dyDescent="0.35">
      <c r="B307" s="1" t="s">
        <v>140</v>
      </c>
      <c r="C307" s="5">
        <v>31859.214302123764</v>
      </c>
    </row>
    <row r="308" spans="2:3" x14ac:dyDescent="0.35">
      <c r="B308" s="1" t="s">
        <v>246</v>
      </c>
      <c r="C308" s="5">
        <v>23851.803745786987</v>
      </c>
    </row>
    <row r="309" spans="2:3" x14ac:dyDescent="0.35">
      <c r="B309" s="1" t="s">
        <v>115</v>
      </c>
      <c r="C309" s="5">
        <v>14263.54478103082</v>
      </c>
    </row>
    <row r="310" spans="2:3" x14ac:dyDescent="0.35">
      <c r="B310" s="1" t="s">
        <v>116</v>
      </c>
      <c r="C310" s="5">
        <f>526140.613023676+471757.195051927</f>
        <v>997897.80807560298</v>
      </c>
    </row>
    <row r="311" spans="2:3" x14ac:dyDescent="0.35">
      <c r="B311" s="1" t="s">
        <v>117</v>
      </c>
      <c r="C311" s="5">
        <v>11089.972540685256</v>
      </c>
    </row>
    <row r="312" spans="2:3" x14ac:dyDescent="0.35">
      <c r="B312" s="1" t="s">
        <v>118</v>
      </c>
      <c r="C312" s="5">
        <v>13319.856868544493</v>
      </c>
    </row>
    <row r="313" spans="2:3" x14ac:dyDescent="0.35">
      <c r="B313" s="1" t="s">
        <v>250</v>
      </c>
      <c r="C313" s="5">
        <v>17877.921137729019</v>
      </c>
    </row>
    <row r="314" spans="2:3" x14ac:dyDescent="0.35">
      <c r="B314" s="1" t="s">
        <v>149</v>
      </c>
      <c r="C314" s="5">
        <v>14463.727790986297</v>
      </c>
    </row>
    <row r="315" spans="2:3" x14ac:dyDescent="0.35">
      <c r="B315" s="1" t="s">
        <v>183</v>
      </c>
      <c r="C315" s="5">
        <v>337587.00397954666</v>
      </c>
    </row>
    <row r="316" spans="2:3" x14ac:dyDescent="0.35">
      <c r="B316" s="1" t="s">
        <v>119</v>
      </c>
      <c r="C316" s="5">
        <v>24496.821085313681</v>
      </c>
    </row>
    <row r="317" spans="2:3" x14ac:dyDescent="0.35">
      <c r="B317" s="1" t="s">
        <v>120</v>
      </c>
      <c r="C317" s="5">
        <v>413173.98662385641</v>
      </c>
    </row>
    <row r="318" spans="2:3" x14ac:dyDescent="0.35">
      <c r="B318" s="1" t="s">
        <v>121</v>
      </c>
      <c r="C318" s="5">
        <v>442741.91673961765</v>
      </c>
    </row>
    <row r="319" spans="2:3" x14ac:dyDescent="0.35">
      <c r="B319" s="1" t="s">
        <v>141</v>
      </c>
      <c r="C319" s="5">
        <v>780.6979429790839</v>
      </c>
    </row>
    <row r="320" spans="2:3" x14ac:dyDescent="0.35">
      <c r="B320" s="1" t="s">
        <v>235</v>
      </c>
      <c r="C320" s="5">
        <v>447726.3198370451</v>
      </c>
    </row>
    <row r="321" spans="2:3" x14ac:dyDescent="0.35">
      <c r="B321" s="1" t="s">
        <v>204</v>
      </c>
      <c r="C321" s="5">
        <v>10442.888835297621</v>
      </c>
    </row>
    <row r="322" spans="2:3" x14ac:dyDescent="0.35">
      <c r="B322" s="1" t="s">
        <v>122</v>
      </c>
      <c r="C322" s="5">
        <v>20973.444805470401</v>
      </c>
    </row>
    <row r="323" spans="2:3" x14ac:dyDescent="0.35">
      <c r="B323" s="1" t="s">
        <v>124</v>
      </c>
      <c r="C323" s="5">
        <v>6911.788040708926</v>
      </c>
    </row>
    <row r="324" spans="2:3" x14ac:dyDescent="0.35">
      <c r="B324" s="1" t="s">
        <v>206</v>
      </c>
      <c r="C324" s="5">
        <v>570827.93565266626</v>
      </c>
    </row>
    <row r="325" spans="2:3" x14ac:dyDescent="0.35">
      <c r="B325" s="1" t="s">
        <v>125</v>
      </c>
      <c r="C325" s="5">
        <v>16648.54251271567</v>
      </c>
    </row>
    <row r="326" spans="2:3" x14ac:dyDescent="0.35">
      <c r="B326" s="1" t="s">
        <v>126</v>
      </c>
      <c r="C326" s="5">
        <v>12788.643792664467</v>
      </c>
    </row>
    <row r="327" spans="2:3" x14ac:dyDescent="0.35">
      <c r="B327" s="1" t="s">
        <v>123</v>
      </c>
      <c r="C327" s="5">
        <v>32538.980324699442</v>
      </c>
    </row>
    <row r="328" spans="2:3" x14ac:dyDescent="0.35">
      <c r="B328" s="1" t="s">
        <v>252</v>
      </c>
      <c r="C328" s="5">
        <v>11347.674974728683</v>
      </c>
    </row>
    <row r="329" spans="2:3" x14ac:dyDescent="0.35">
      <c r="B329" s="1" t="s">
        <v>127</v>
      </c>
      <c r="C329" s="5">
        <v>52399.740191016943</v>
      </c>
    </row>
    <row r="330" spans="2:3" x14ac:dyDescent="0.35">
      <c r="B330" s="1" t="s">
        <v>128</v>
      </c>
      <c r="C330" s="5">
        <v>20859.579466970703</v>
      </c>
    </row>
    <row r="331" spans="2:3" x14ac:dyDescent="0.35">
      <c r="B331" s="1" t="s">
        <v>323</v>
      </c>
      <c r="C331" s="5">
        <v>17176.437188247648</v>
      </c>
    </row>
    <row r="332" spans="2:3" x14ac:dyDescent="0.35">
      <c r="B332" s="1" t="s">
        <v>129</v>
      </c>
      <c r="C332" s="5">
        <v>637897.33785995177</v>
      </c>
    </row>
    <row r="333" spans="2:3" x14ac:dyDescent="0.35">
      <c r="B333" s="1" t="s">
        <v>220</v>
      </c>
      <c r="C333" s="5">
        <v>49074.162093534418</v>
      </c>
    </row>
    <row r="334" spans="2:3" x14ac:dyDescent="0.35">
      <c r="B334" s="1" t="s">
        <v>256</v>
      </c>
      <c r="C334" s="5">
        <v>10072.134667046663</v>
      </c>
    </row>
    <row r="335" spans="2:3" x14ac:dyDescent="0.35">
      <c r="B335" s="1" t="s">
        <v>164</v>
      </c>
      <c r="C335" s="5">
        <v>16049.715212039382</v>
      </c>
    </row>
    <row r="336" spans="2:3" x14ac:dyDescent="0.35">
      <c r="B336" s="1" t="s">
        <v>238</v>
      </c>
      <c r="C336" s="5">
        <v>34144.245586863377</v>
      </c>
    </row>
    <row r="337" spans="2:3" x14ac:dyDescent="0.35">
      <c r="B337" s="1" t="s">
        <v>38</v>
      </c>
      <c r="C337" s="5">
        <v>62441.981625830755</v>
      </c>
    </row>
    <row r="338" spans="2:3" x14ac:dyDescent="0.35">
      <c r="B338" s="1" t="s">
        <v>281</v>
      </c>
      <c r="C338" s="5">
        <v>8658.9192802429534</v>
      </c>
    </row>
    <row r="339" spans="2:3" x14ac:dyDescent="0.35">
      <c r="B339" s="1" t="s">
        <v>130</v>
      </c>
      <c r="C339" s="5">
        <v>24442.647690674014</v>
      </c>
    </row>
    <row r="340" spans="2:3" x14ac:dyDescent="0.35">
      <c r="B340" s="1" t="s">
        <v>131</v>
      </c>
      <c r="C340" s="5">
        <v>4879.750973217484</v>
      </c>
    </row>
    <row r="341" spans="2:3" x14ac:dyDescent="0.35">
      <c r="B341" s="1" t="s">
        <v>349</v>
      </c>
      <c r="C341" s="5">
        <v>12574.052934046013</v>
      </c>
    </row>
    <row r="342" spans="2:3" x14ac:dyDescent="0.35">
      <c r="B342" s="1" t="s">
        <v>138</v>
      </c>
      <c r="C342" s="5">
        <v>10257.511387631352</v>
      </c>
    </row>
    <row r="343" spans="2:3" x14ac:dyDescent="0.35">
      <c r="B343" s="1" t="s">
        <v>132</v>
      </c>
      <c r="C343" s="5">
        <v>8106.025358618017</v>
      </c>
    </row>
    <row r="344" spans="2:3" x14ac:dyDescent="0.35">
      <c r="B344" s="1" t="s">
        <v>133</v>
      </c>
      <c r="C344" s="5">
        <v>25463.825050026626</v>
      </c>
    </row>
    <row r="345" spans="2:3" x14ac:dyDescent="0.35">
      <c r="B345" s="1" t="s">
        <v>134</v>
      </c>
      <c r="C345" s="5">
        <v>6598.277732625671</v>
      </c>
    </row>
    <row r="346" spans="2:3" x14ac:dyDescent="0.35">
      <c r="B346" s="1" t="s">
        <v>135</v>
      </c>
      <c r="C346" s="5">
        <v>19388.127753637502</v>
      </c>
    </row>
    <row r="347" spans="2:3" x14ac:dyDescent="0.35">
      <c r="B347" s="1" t="s">
        <v>190</v>
      </c>
      <c r="C347" s="5">
        <v>4733.2694819537683</v>
      </c>
    </row>
    <row r="348" spans="2:3" x14ac:dyDescent="0.35">
      <c r="B348" s="1" t="s">
        <v>217</v>
      </c>
      <c r="C348" s="5">
        <v>34437.858580326429</v>
      </c>
    </row>
    <row r="349" spans="2:3" x14ac:dyDescent="0.35">
      <c r="B349" s="1" t="s">
        <v>261</v>
      </c>
      <c r="C349" s="5">
        <v>5066.9632112602476</v>
      </c>
    </row>
    <row r="350" spans="2:3" x14ac:dyDescent="0.35">
      <c r="B350" s="1" t="s">
        <v>244</v>
      </c>
      <c r="C350" s="5">
        <v>10208.802011093359</v>
      </c>
    </row>
    <row r="351" spans="2:3" x14ac:dyDescent="0.35">
      <c r="B351" s="1" t="s">
        <v>285</v>
      </c>
      <c r="C351" s="5">
        <v>13903.254043851155</v>
      </c>
    </row>
    <row r="352" spans="2:3" x14ac:dyDescent="0.35">
      <c r="B352" s="1" t="s">
        <v>177</v>
      </c>
      <c r="C352" s="5">
        <v>47641.767748715611</v>
      </c>
    </row>
    <row r="353" spans="2:3" x14ac:dyDescent="0.35">
      <c r="B353" s="1" t="s">
        <v>136</v>
      </c>
      <c r="C353" s="5">
        <v>11660.164460268425</v>
      </c>
    </row>
    <row r="354" spans="2:3" x14ac:dyDescent="0.35">
      <c r="B354" s="1" t="s">
        <v>233</v>
      </c>
      <c r="C354" s="5">
        <v>12914.577231290721</v>
      </c>
    </row>
    <row r="355" spans="2:3" x14ac:dyDescent="0.35">
      <c r="B355" s="1"/>
    </row>
    <row r="356" spans="2:3" x14ac:dyDescent="0.35">
      <c r="B356" s="1"/>
    </row>
    <row r="357" spans="2:3" x14ac:dyDescent="0.35">
      <c r="B357" s="1"/>
    </row>
    <row r="358" spans="2:3" x14ac:dyDescent="0.35">
      <c r="B358" s="1"/>
    </row>
    <row r="359" spans="2:3" x14ac:dyDescent="0.35">
      <c r="B359" s="1"/>
    </row>
    <row r="360" spans="2:3" x14ac:dyDescent="0.35">
      <c r="B360" s="1"/>
    </row>
    <row r="361" spans="2:3" x14ac:dyDescent="0.35">
      <c r="B361" s="1"/>
    </row>
    <row r="362" spans="2:3" x14ac:dyDescent="0.35">
      <c r="B362" s="1"/>
    </row>
    <row r="363" spans="2:3" x14ac:dyDescent="0.35">
      <c r="B363" s="1"/>
    </row>
    <row r="364" spans="2:3" x14ac:dyDescent="0.35">
      <c r="B364" s="1"/>
    </row>
    <row r="365" spans="2:3" x14ac:dyDescent="0.35">
      <c r="B365" s="1"/>
    </row>
    <row r="366" spans="2:3" x14ac:dyDescent="0.35">
      <c r="B366" s="1"/>
    </row>
    <row r="367" spans="2:3" x14ac:dyDescent="0.35">
      <c r="B367" s="1"/>
    </row>
    <row r="368" spans="2:3" x14ac:dyDescent="0.35">
      <c r="B368" s="1"/>
    </row>
    <row r="369" spans="1:4" x14ac:dyDescent="0.35">
      <c r="B369" s="1"/>
    </row>
    <row r="370" spans="1:4" x14ac:dyDescent="0.35">
      <c r="B370" s="1"/>
    </row>
    <row r="371" spans="1:4" s="4" customFormat="1" x14ac:dyDescent="0.35">
      <c r="A371"/>
      <c r="B371" s="3"/>
      <c r="C371" s="5"/>
      <c r="D371"/>
    </row>
    <row r="372" spans="1:4" s="4" customFormat="1" x14ac:dyDescent="0.35">
      <c r="A372"/>
      <c r="B372" s="1"/>
      <c r="C372" s="5"/>
      <c r="D372"/>
    </row>
    <row r="373" spans="1:4" s="4" customFormat="1" x14ac:dyDescent="0.35">
      <c r="A373"/>
      <c r="B373" s="1"/>
      <c r="C373" s="5"/>
      <c r="D373"/>
    </row>
    <row r="374" spans="1:4" s="4" customFormat="1" x14ac:dyDescent="0.35">
      <c r="A374"/>
      <c r="B374" s="1"/>
      <c r="C374" s="5"/>
      <c r="D374"/>
    </row>
    <row r="375" spans="1:4" s="4" customFormat="1" x14ac:dyDescent="0.35">
      <c r="A375"/>
      <c r="B375" s="1"/>
      <c r="C375" s="5"/>
      <c r="D375"/>
    </row>
    <row r="376" spans="1:4" s="4" customFormat="1" x14ac:dyDescent="0.35">
      <c r="A376"/>
      <c r="B376" s="1"/>
      <c r="C376" s="5"/>
      <c r="D376"/>
    </row>
    <row r="377" spans="1:4" s="4" customFormat="1" x14ac:dyDescent="0.35">
      <c r="A377"/>
      <c r="B377" s="1"/>
      <c r="C377" s="5"/>
      <c r="D377"/>
    </row>
    <row r="378" spans="1:4" s="4" customFormat="1" x14ac:dyDescent="0.35">
      <c r="A378"/>
      <c r="B378" s="1"/>
      <c r="C378" s="5"/>
      <c r="D378"/>
    </row>
    <row r="379" spans="1:4" s="4" customFormat="1" x14ac:dyDescent="0.35">
      <c r="A379"/>
      <c r="B379" s="1"/>
      <c r="C379" s="5"/>
      <c r="D379"/>
    </row>
    <row r="380" spans="1:4" s="4" customFormat="1" x14ac:dyDescent="0.35">
      <c r="A380"/>
      <c r="B380" s="1"/>
      <c r="C380" s="5"/>
      <c r="D380"/>
    </row>
    <row r="381" spans="1:4" s="4" customFormat="1" x14ac:dyDescent="0.35">
      <c r="A381"/>
      <c r="B381" s="1"/>
      <c r="C381" s="5"/>
      <c r="D381"/>
    </row>
    <row r="382" spans="1:4" s="4" customFormat="1" x14ac:dyDescent="0.35">
      <c r="A382"/>
      <c r="B382" s="1"/>
      <c r="C382" s="5"/>
      <c r="D382"/>
    </row>
    <row r="383" spans="1:4" s="4" customFormat="1" x14ac:dyDescent="0.35">
      <c r="A383"/>
      <c r="B383" s="1"/>
      <c r="C383" s="5"/>
      <c r="D383"/>
    </row>
    <row r="384" spans="1:4" s="4" customFormat="1" x14ac:dyDescent="0.35">
      <c r="A384"/>
      <c r="B384" s="1"/>
      <c r="C384" s="5"/>
      <c r="D384"/>
    </row>
    <row r="385" spans="1:4" s="4" customFormat="1" x14ac:dyDescent="0.35">
      <c r="A385"/>
      <c r="B385" s="1"/>
      <c r="C385" s="5"/>
      <c r="D385"/>
    </row>
    <row r="386" spans="1:4" s="4" customFormat="1" x14ac:dyDescent="0.35">
      <c r="A386"/>
      <c r="B386" s="1"/>
      <c r="C386" s="5"/>
      <c r="D386"/>
    </row>
    <row r="387" spans="1:4" s="4" customFormat="1" x14ac:dyDescent="0.35">
      <c r="A387"/>
      <c r="B387" s="1"/>
      <c r="C387" s="5"/>
      <c r="D387"/>
    </row>
    <row r="388" spans="1:4" s="4" customFormat="1" x14ac:dyDescent="0.35">
      <c r="A388"/>
      <c r="B388" s="1"/>
      <c r="C388" s="5"/>
      <c r="D388"/>
    </row>
    <row r="389" spans="1:4" s="4" customFormat="1" x14ac:dyDescent="0.35">
      <c r="A389"/>
      <c r="B389" s="1"/>
      <c r="C389" s="5"/>
      <c r="D389"/>
    </row>
    <row r="390" spans="1:4" s="4" customFormat="1" x14ac:dyDescent="0.35">
      <c r="A390"/>
      <c r="B390" s="1"/>
      <c r="C390" s="5"/>
      <c r="D390"/>
    </row>
    <row r="391" spans="1:4" s="4" customFormat="1" x14ac:dyDescent="0.35">
      <c r="A391"/>
      <c r="B391" s="1"/>
      <c r="C391" s="5"/>
      <c r="D391"/>
    </row>
    <row r="392" spans="1:4" s="4" customFormat="1" x14ac:dyDescent="0.35">
      <c r="A392"/>
      <c r="B392" s="1"/>
      <c r="C392" s="5"/>
      <c r="D392"/>
    </row>
    <row r="393" spans="1:4" s="4" customFormat="1" x14ac:dyDescent="0.35">
      <c r="A393"/>
      <c r="B393" s="1"/>
      <c r="C393" s="5"/>
      <c r="D393"/>
    </row>
    <row r="394" spans="1:4" s="4" customFormat="1" x14ac:dyDescent="0.35">
      <c r="A394"/>
      <c r="B394" s="1"/>
      <c r="C394" s="5"/>
      <c r="D394"/>
    </row>
    <row r="395" spans="1:4" s="4" customFormat="1" x14ac:dyDescent="0.35">
      <c r="A395"/>
      <c r="B395" s="1"/>
      <c r="C395" s="5"/>
      <c r="D395"/>
    </row>
    <row r="396" spans="1:4" s="4" customFormat="1" x14ac:dyDescent="0.35">
      <c r="A396"/>
      <c r="B396" s="1"/>
      <c r="C396" s="5"/>
      <c r="D396"/>
    </row>
    <row r="397" spans="1:4" s="4" customFormat="1" x14ac:dyDescent="0.35">
      <c r="A397"/>
      <c r="B397" s="1"/>
      <c r="C397" s="5"/>
      <c r="D397"/>
    </row>
    <row r="398" spans="1:4" s="4" customFormat="1" x14ac:dyDescent="0.35">
      <c r="A398"/>
      <c r="B398" s="1"/>
      <c r="C398" s="5"/>
      <c r="D398"/>
    </row>
    <row r="399" spans="1:4" s="4" customFormat="1" x14ac:dyDescent="0.35">
      <c r="A399"/>
      <c r="B399" s="1"/>
      <c r="C399" s="5"/>
      <c r="D399"/>
    </row>
    <row r="400" spans="1:4" s="4" customFormat="1" x14ac:dyDescent="0.35">
      <c r="A400"/>
      <c r="B400" s="1"/>
      <c r="C400" s="5"/>
      <c r="D400"/>
    </row>
    <row r="401" spans="1:4" s="4" customFormat="1" x14ac:dyDescent="0.35">
      <c r="A401"/>
      <c r="B401" s="1"/>
      <c r="C401" s="5"/>
      <c r="D401"/>
    </row>
    <row r="402" spans="1:4" s="4" customFormat="1" x14ac:dyDescent="0.35">
      <c r="A402"/>
      <c r="B402" s="1"/>
      <c r="C402" s="5"/>
      <c r="D402"/>
    </row>
    <row r="403" spans="1:4" s="4" customFormat="1" x14ac:dyDescent="0.35">
      <c r="A403"/>
      <c r="B403" s="1"/>
      <c r="C403" s="5"/>
      <c r="D403"/>
    </row>
    <row r="404" spans="1:4" s="4" customFormat="1" x14ac:dyDescent="0.35">
      <c r="A404"/>
      <c r="B404" s="1"/>
      <c r="C404" s="5"/>
      <c r="D404"/>
    </row>
    <row r="405" spans="1:4" s="4" customFormat="1" x14ac:dyDescent="0.35">
      <c r="A405"/>
      <c r="B405" s="1"/>
      <c r="C405" s="5"/>
      <c r="D405"/>
    </row>
    <row r="406" spans="1:4" s="4" customFormat="1" x14ac:dyDescent="0.35">
      <c r="A406"/>
      <c r="B406" s="1"/>
      <c r="C406" s="5"/>
      <c r="D406"/>
    </row>
    <row r="407" spans="1:4" s="4" customFormat="1" x14ac:dyDescent="0.35">
      <c r="A407"/>
      <c r="B407" s="1"/>
      <c r="C407" s="5"/>
      <c r="D407"/>
    </row>
    <row r="408" spans="1:4" s="4" customFormat="1" x14ac:dyDescent="0.35">
      <c r="A408"/>
      <c r="B408" s="1"/>
      <c r="C408" s="5"/>
      <c r="D408"/>
    </row>
    <row r="409" spans="1:4" s="4" customFormat="1" x14ac:dyDescent="0.35">
      <c r="A409"/>
      <c r="B409" s="1"/>
      <c r="C409" s="5"/>
      <c r="D409"/>
    </row>
    <row r="410" spans="1:4" s="4" customFormat="1" x14ac:dyDescent="0.35">
      <c r="A410"/>
      <c r="B410" s="1"/>
      <c r="C410" s="5"/>
      <c r="D410"/>
    </row>
    <row r="411" spans="1:4" s="4" customFormat="1" x14ac:dyDescent="0.35">
      <c r="A411"/>
      <c r="B411" s="1"/>
      <c r="C411" s="5"/>
      <c r="D411"/>
    </row>
    <row r="412" spans="1:4" s="4" customFormat="1" x14ac:dyDescent="0.35">
      <c r="A412"/>
      <c r="B412" s="1"/>
      <c r="C412" s="5"/>
      <c r="D412"/>
    </row>
    <row r="413" spans="1:4" s="4" customFormat="1" x14ac:dyDescent="0.35">
      <c r="A413"/>
      <c r="B413" s="1"/>
      <c r="C413" s="5"/>
      <c r="D413"/>
    </row>
    <row r="414" spans="1:4" s="4" customFormat="1" x14ac:dyDescent="0.35">
      <c r="A414"/>
      <c r="B414" s="1"/>
      <c r="C414" s="5"/>
      <c r="D414"/>
    </row>
    <row r="415" spans="1:4" s="4" customFormat="1" x14ac:dyDescent="0.35">
      <c r="A415"/>
      <c r="B415" s="1"/>
      <c r="C415" s="5"/>
      <c r="D415"/>
    </row>
    <row r="416" spans="1:4" s="4" customFormat="1" x14ac:dyDescent="0.35">
      <c r="A416"/>
      <c r="B416" s="1"/>
      <c r="C416" s="5"/>
      <c r="D416"/>
    </row>
    <row r="417" spans="1:4" s="4" customFormat="1" x14ac:dyDescent="0.35">
      <c r="A417"/>
      <c r="B417" s="1"/>
      <c r="C417" s="5"/>
      <c r="D417"/>
    </row>
    <row r="418" spans="1:4" s="4" customFormat="1" x14ac:dyDescent="0.35">
      <c r="A418"/>
      <c r="B418" s="1"/>
      <c r="C418" s="5"/>
      <c r="D418"/>
    </row>
    <row r="419" spans="1:4" s="4" customFormat="1" x14ac:dyDescent="0.35">
      <c r="A419"/>
      <c r="B419" s="1"/>
      <c r="C419" s="5"/>
      <c r="D419"/>
    </row>
    <row r="420" spans="1:4" s="4" customFormat="1" x14ac:dyDescent="0.35">
      <c r="A420"/>
      <c r="B420" s="1"/>
      <c r="C420" s="5"/>
      <c r="D420"/>
    </row>
    <row r="421" spans="1:4" s="4" customFormat="1" x14ac:dyDescent="0.35">
      <c r="A421"/>
      <c r="B421" s="1"/>
      <c r="C421" s="5"/>
      <c r="D421"/>
    </row>
    <row r="422" spans="1:4" s="4" customFormat="1" x14ac:dyDescent="0.35">
      <c r="A422"/>
      <c r="B422" s="1"/>
      <c r="C422" s="5"/>
      <c r="D422"/>
    </row>
    <row r="423" spans="1:4" s="4" customFormat="1" x14ac:dyDescent="0.35">
      <c r="A423"/>
      <c r="B423" s="1"/>
      <c r="C423" s="5"/>
      <c r="D423"/>
    </row>
    <row r="424" spans="1:4" s="4" customFormat="1" x14ac:dyDescent="0.35">
      <c r="A424"/>
      <c r="B424" s="1"/>
      <c r="C424" s="5"/>
      <c r="D424"/>
    </row>
    <row r="425" spans="1:4" s="4" customFormat="1" x14ac:dyDescent="0.35">
      <c r="A425"/>
      <c r="B425" s="1"/>
      <c r="C425" s="5"/>
      <c r="D425"/>
    </row>
    <row r="426" spans="1:4" s="4" customFormat="1" x14ac:dyDescent="0.35">
      <c r="A426"/>
      <c r="B426" s="1"/>
      <c r="C426" s="5"/>
      <c r="D426"/>
    </row>
    <row r="427" spans="1:4" s="4" customFormat="1" x14ac:dyDescent="0.35">
      <c r="A427"/>
      <c r="B427" s="1"/>
      <c r="C427" s="5"/>
      <c r="D427"/>
    </row>
    <row r="428" spans="1:4" s="4" customFormat="1" x14ac:dyDescent="0.35">
      <c r="A428"/>
      <c r="B428" s="1"/>
      <c r="C428" s="5"/>
      <c r="D428"/>
    </row>
    <row r="429" spans="1:4" s="4" customFormat="1" x14ac:dyDescent="0.35">
      <c r="A429"/>
      <c r="B429" s="1"/>
      <c r="C429" s="5"/>
      <c r="D429"/>
    </row>
    <row r="430" spans="1:4" s="4" customFormat="1" x14ac:dyDescent="0.35">
      <c r="A430"/>
      <c r="B430" s="1"/>
      <c r="C430" s="5"/>
      <c r="D430"/>
    </row>
    <row r="431" spans="1:4" s="4" customFormat="1" x14ac:dyDescent="0.35">
      <c r="A431"/>
      <c r="B431" s="1"/>
      <c r="C431" s="5"/>
      <c r="D431"/>
    </row>
    <row r="432" spans="1:4" s="4" customFormat="1" x14ac:dyDescent="0.35">
      <c r="A432"/>
      <c r="B432" s="1"/>
      <c r="C432" s="5"/>
      <c r="D432"/>
    </row>
    <row r="433" spans="1:4" s="4" customFormat="1" x14ac:dyDescent="0.35">
      <c r="A433"/>
      <c r="B433" s="1"/>
      <c r="C433" s="5"/>
      <c r="D433"/>
    </row>
    <row r="434" spans="1:4" s="4" customFormat="1" x14ac:dyDescent="0.35">
      <c r="A434"/>
      <c r="B434" s="1"/>
      <c r="C434" s="5"/>
      <c r="D434"/>
    </row>
    <row r="435" spans="1:4" s="4" customFormat="1" x14ac:dyDescent="0.35">
      <c r="A435"/>
      <c r="B435" s="1"/>
      <c r="C435" s="5"/>
      <c r="D435"/>
    </row>
    <row r="436" spans="1:4" s="4" customFormat="1" x14ac:dyDescent="0.35">
      <c r="A436"/>
      <c r="B436" s="1"/>
      <c r="C436" s="5"/>
      <c r="D436"/>
    </row>
    <row r="437" spans="1:4" s="4" customFormat="1" x14ac:dyDescent="0.35">
      <c r="A437"/>
      <c r="B437" s="1"/>
      <c r="C437" s="5"/>
      <c r="D437"/>
    </row>
    <row r="438" spans="1:4" s="4" customFormat="1" x14ac:dyDescent="0.35">
      <c r="A438"/>
      <c r="B438" s="1"/>
      <c r="C438" s="5"/>
      <c r="D438"/>
    </row>
    <row r="439" spans="1:4" s="4" customFormat="1" x14ac:dyDescent="0.35">
      <c r="A439"/>
      <c r="B439" s="1"/>
      <c r="C439" s="5"/>
      <c r="D439"/>
    </row>
    <row r="440" spans="1:4" s="4" customFormat="1" x14ac:dyDescent="0.35">
      <c r="A440"/>
      <c r="B440" s="1"/>
      <c r="C440" s="5"/>
      <c r="D440"/>
    </row>
    <row r="441" spans="1:4" s="4" customFormat="1" x14ac:dyDescent="0.35">
      <c r="A441"/>
      <c r="B441" s="1"/>
      <c r="C441" s="5"/>
      <c r="D441"/>
    </row>
    <row r="442" spans="1:4" s="4" customFormat="1" x14ac:dyDescent="0.35">
      <c r="A442"/>
      <c r="B442" s="1"/>
      <c r="C442" s="5"/>
      <c r="D442"/>
    </row>
    <row r="443" spans="1:4" s="4" customFormat="1" x14ac:dyDescent="0.35">
      <c r="A443"/>
      <c r="B443" s="1"/>
      <c r="C443" s="5"/>
      <c r="D443"/>
    </row>
    <row r="444" spans="1:4" s="4" customFormat="1" x14ac:dyDescent="0.35">
      <c r="A444"/>
      <c r="B444" s="1"/>
      <c r="C444" s="5"/>
      <c r="D444"/>
    </row>
    <row r="445" spans="1:4" s="4" customFormat="1" x14ac:dyDescent="0.35">
      <c r="A445"/>
      <c r="B445" s="1"/>
      <c r="C445" s="5"/>
      <c r="D445"/>
    </row>
    <row r="446" spans="1:4" s="4" customFormat="1" x14ac:dyDescent="0.35">
      <c r="A446"/>
      <c r="B446" s="1"/>
      <c r="C446" s="5"/>
      <c r="D446"/>
    </row>
    <row r="447" spans="1:4" s="4" customFormat="1" x14ac:dyDescent="0.35">
      <c r="A447"/>
      <c r="B447" s="1"/>
      <c r="C447" s="5"/>
      <c r="D447"/>
    </row>
    <row r="448" spans="1:4" s="4" customFormat="1" x14ac:dyDescent="0.35">
      <c r="A448"/>
      <c r="B448" s="1"/>
      <c r="C448" s="5"/>
      <c r="D448"/>
    </row>
    <row r="449" spans="1:4" s="4" customFormat="1" x14ac:dyDescent="0.35">
      <c r="A449"/>
      <c r="B449" s="1"/>
      <c r="C449" s="5"/>
      <c r="D449"/>
    </row>
    <row r="450" spans="1:4" s="4" customFormat="1" x14ac:dyDescent="0.35">
      <c r="A450"/>
      <c r="B450" s="1"/>
      <c r="C450" s="5"/>
      <c r="D450"/>
    </row>
    <row r="451" spans="1:4" s="4" customFormat="1" x14ac:dyDescent="0.35">
      <c r="A451"/>
      <c r="B451" s="1"/>
      <c r="C451" s="5"/>
      <c r="D451"/>
    </row>
    <row r="452" spans="1:4" s="4" customFormat="1" x14ac:dyDescent="0.35">
      <c r="A452"/>
      <c r="B452" s="1"/>
      <c r="C452" s="5"/>
      <c r="D452"/>
    </row>
    <row r="453" spans="1:4" s="4" customFormat="1" x14ac:dyDescent="0.35">
      <c r="A453"/>
      <c r="B453" s="1"/>
      <c r="C453" s="5"/>
      <c r="D453"/>
    </row>
    <row r="454" spans="1:4" s="4" customFormat="1" x14ac:dyDescent="0.35">
      <c r="A454"/>
      <c r="B454" s="1"/>
      <c r="C454" s="5"/>
      <c r="D454"/>
    </row>
    <row r="455" spans="1:4" s="4" customFormat="1" x14ac:dyDescent="0.35">
      <c r="A455"/>
      <c r="B455" s="1"/>
      <c r="C455" s="5"/>
      <c r="D455"/>
    </row>
    <row r="456" spans="1:4" s="4" customFormat="1" x14ac:dyDescent="0.35">
      <c r="A456"/>
      <c r="B456" s="1"/>
      <c r="C456" s="5"/>
      <c r="D456"/>
    </row>
    <row r="457" spans="1:4" s="4" customFormat="1" x14ac:dyDescent="0.35">
      <c r="A457"/>
      <c r="B457" s="1"/>
      <c r="C457" s="5"/>
      <c r="D457"/>
    </row>
    <row r="458" spans="1:4" s="4" customFormat="1" x14ac:dyDescent="0.35">
      <c r="A458"/>
      <c r="B458" s="1"/>
      <c r="C458" s="5"/>
      <c r="D458"/>
    </row>
    <row r="459" spans="1:4" s="4" customFormat="1" x14ac:dyDescent="0.35">
      <c r="A459"/>
      <c r="B459" s="1"/>
      <c r="C459" s="5"/>
      <c r="D459"/>
    </row>
    <row r="460" spans="1:4" s="4" customFormat="1" x14ac:dyDescent="0.35">
      <c r="A460"/>
      <c r="B460" s="1"/>
      <c r="C460" s="5"/>
      <c r="D460"/>
    </row>
    <row r="461" spans="1:4" s="4" customFormat="1" x14ac:dyDescent="0.35">
      <c r="A461"/>
      <c r="B461" s="1"/>
      <c r="C461" s="5"/>
      <c r="D461"/>
    </row>
    <row r="462" spans="1:4" s="4" customFormat="1" x14ac:dyDescent="0.35">
      <c r="A462"/>
      <c r="B462" s="1"/>
      <c r="C462" s="5"/>
      <c r="D462"/>
    </row>
    <row r="463" spans="1:4" s="4" customFormat="1" x14ac:dyDescent="0.35">
      <c r="A463"/>
      <c r="B463" s="1"/>
      <c r="C463" s="5"/>
      <c r="D463"/>
    </row>
    <row r="464" spans="1:4" s="4" customFormat="1" x14ac:dyDescent="0.35">
      <c r="A464"/>
      <c r="B464" s="1"/>
      <c r="C464" s="5"/>
      <c r="D464"/>
    </row>
    <row r="465" spans="1:4" s="4" customFormat="1" x14ac:dyDescent="0.35">
      <c r="A465"/>
      <c r="B465" s="1"/>
      <c r="C465" s="5"/>
      <c r="D465"/>
    </row>
    <row r="466" spans="1:4" s="4" customFormat="1" x14ac:dyDescent="0.35">
      <c r="A466"/>
      <c r="B466" s="1"/>
      <c r="C466" s="5"/>
      <c r="D466"/>
    </row>
    <row r="467" spans="1:4" s="4" customFormat="1" x14ac:dyDescent="0.35">
      <c r="A467"/>
      <c r="B467" s="1"/>
      <c r="C467" s="5"/>
      <c r="D467"/>
    </row>
    <row r="468" spans="1:4" s="4" customFormat="1" x14ac:dyDescent="0.35">
      <c r="A468"/>
      <c r="B468" s="1"/>
      <c r="C468" s="5"/>
      <c r="D468"/>
    </row>
    <row r="469" spans="1:4" s="4" customFormat="1" x14ac:dyDescent="0.35">
      <c r="A469"/>
      <c r="B469" s="1"/>
      <c r="C469" s="5"/>
      <c r="D469"/>
    </row>
    <row r="470" spans="1:4" s="4" customFormat="1" x14ac:dyDescent="0.35">
      <c r="A470"/>
      <c r="B470" s="1"/>
      <c r="C470" s="5"/>
      <c r="D470"/>
    </row>
    <row r="471" spans="1:4" s="4" customFormat="1" x14ac:dyDescent="0.35">
      <c r="A471"/>
      <c r="B471" s="1"/>
      <c r="C471" s="5"/>
      <c r="D471"/>
    </row>
    <row r="472" spans="1:4" s="4" customFormat="1" x14ac:dyDescent="0.35">
      <c r="A472"/>
      <c r="B472" s="1"/>
      <c r="C472" s="5"/>
      <c r="D472"/>
    </row>
    <row r="473" spans="1:4" s="4" customFormat="1" x14ac:dyDescent="0.35">
      <c r="A473"/>
      <c r="B473" s="1"/>
      <c r="C473" s="5"/>
      <c r="D473"/>
    </row>
    <row r="474" spans="1:4" s="4" customFormat="1" x14ac:dyDescent="0.35">
      <c r="A474"/>
      <c r="B474" s="1"/>
      <c r="C474" s="5"/>
      <c r="D474"/>
    </row>
    <row r="475" spans="1:4" s="4" customFormat="1" x14ac:dyDescent="0.35">
      <c r="A475"/>
      <c r="B475" s="1"/>
      <c r="C475" s="5"/>
      <c r="D475"/>
    </row>
    <row r="476" spans="1:4" s="4" customFormat="1" x14ac:dyDescent="0.35">
      <c r="A476"/>
      <c r="B476" s="1"/>
      <c r="C476" s="5"/>
      <c r="D476"/>
    </row>
    <row r="477" spans="1:4" s="4" customFormat="1" x14ac:dyDescent="0.35">
      <c r="A477"/>
      <c r="B477" s="1"/>
      <c r="C477" s="5"/>
      <c r="D477"/>
    </row>
    <row r="478" spans="1:4" s="4" customFormat="1" x14ac:dyDescent="0.35">
      <c r="A478"/>
      <c r="B478" s="1"/>
      <c r="C478" s="5"/>
      <c r="D478"/>
    </row>
    <row r="479" spans="1:4" s="4" customFormat="1" x14ac:dyDescent="0.35">
      <c r="A479"/>
      <c r="B479" s="1"/>
      <c r="C479" s="5"/>
      <c r="D479"/>
    </row>
    <row r="480" spans="1:4" s="4" customFormat="1" x14ac:dyDescent="0.35">
      <c r="A480"/>
      <c r="B480" s="1"/>
      <c r="C480" s="5"/>
      <c r="D480"/>
    </row>
    <row r="481" spans="1:4" s="4" customFormat="1" x14ac:dyDescent="0.35">
      <c r="A481"/>
      <c r="B481" s="1"/>
      <c r="C481" s="5"/>
      <c r="D481"/>
    </row>
    <row r="482" spans="1:4" s="4" customFormat="1" x14ac:dyDescent="0.35">
      <c r="A482"/>
      <c r="B482" s="1"/>
      <c r="C482" s="5"/>
      <c r="D482"/>
    </row>
    <row r="483" spans="1:4" s="4" customFormat="1" x14ac:dyDescent="0.35">
      <c r="A483"/>
      <c r="B483" s="1"/>
      <c r="C483" s="5"/>
      <c r="D483"/>
    </row>
    <row r="484" spans="1:4" s="4" customFormat="1" x14ac:dyDescent="0.35">
      <c r="A484"/>
      <c r="B484" s="1"/>
      <c r="C484" s="5"/>
      <c r="D484"/>
    </row>
    <row r="485" spans="1:4" s="4" customFormat="1" x14ac:dyDescent="0.35">
      <c r="A485"/>
      <c r="B485" s="1"/>
      <c r="C485" s="5"/>
      <c r="D485"/>
    </row>
    <row r="486" spans="1:4" s="4" customFormat="1" x14ac:dyDescent="0.35">
      <c r="A486"/>
      <c r="B486" s="1"/>
      <c r="C486" s="5"/>
      <c r="D486"/>
    </row>
    <row r="487" spans="1:4" s="4" customFormat="1" x14ac:dyDescent="0.35">
      <c r="A487"/>
      <c r="B487" s="1"/>
      <c r="C487" s="5"/>
      <c r="D487"/>
    </row>
    <row r="488" spans="1:4" s="4" customFormat="1" x14ac:dyDescent="0.35">
      <c r="A488"/>
      <c r="B488" s="1"/>
      <c r="C488" s="5"/>
      <c r="D488"/>
    </row>
    <row r="489" spans="1:4" s="4" customFormat="1" x14ac:dyDescent="0.35">
      <c r="A489"/>
      <c r="B489" s="1"/>
      <c r="C489" s="5"/>
      <c r="D489"/>
    </row>
    <row r="490" spans="1:4" s="4" customFormat="1" x14ac:dyDescent="0.35">
      <c r="A490"/>
      <c r="B490" s="1"/>
      <c r="C490" s="5"/>
      <c r="D490"/>
    </row>
    <row r="491" spans="1:4" s="4" customFormat="1" x14ac:dyDescent="0.35">
      <c r="A491"/>
      <c r="B491" s="1"/>
      <c r="C491" s="5"/>
      <c r="D491"/>
    </row>
    <row r="492" spans="1:4" s="4" customFormat="1" x14ac:dyDescent="0.35">
      <c r="A492"/>
      <c r="B492" s="1"/>
      <c r="C492" s="5"/>
      <c r="D492"/>
    </row>
    <row r="493" spans="1:4" s="4" customFormat="1" x14ac:dyDescent="0.35">
      <c r="A493"/>
      <c r="B493" s="1"/>
      <c r="C493" s="5"/>
      <c r="D493"/>
    </row>
    <row r="494" spans="1:4" s="4" customFormat="1" x14ac:dyDescent="0.35">
      <c r="A494"/>
      <c r="B494" s="1"/>
      <c r="C494" s="5"/>
      <c r="D494"/>
    </row>
    <row r="495" spans="1:4" s="4" customFormat="1" x14ac:dyDescent="0.35">
      <c r="A495"/>
      <c r="B495" s="1"/>
      <c r="C495" s="5"/>
      <c r="D495"/>
    </row>
    <row r="496" spans="1:4" s="4" customFormat="1" x14ac:dyDescent="0.35">
      <c r="A496"/>
      <c r="B496" s="1"/>
      <c r="C496" s="5"/>
      <c r="D496"/>
    </row>
    <row r="497" spans="1:4" s="4" customFormat="1" x14ac:dyDescent="0.35">
      <c r="A497"/>
      <c r="B497" s="1"/>
      <c r="C497" s="5"/>
      <c r="D497"/>
    </row>
    <row r="498" spans="1:4" s="4" customFormat="1" x14ac:dyDescent="0.35">
      <c r="A498"/>
      <c r="B498" s="1"/>
      <c r="C498" s="5"/>
      <c r="D498"/>
    </row>
    <row r="499" spans="1:4" s="4" customFormat="1" x14ac:dyDescent="0.35">
      <c r="A499"/>
      <c r="B499" s="1"/>
      <c r="C499" s="5"/>
      <c r="D499"/>
    </row>
    <row r="500" spans="1:4" s="4" customFormat="1" x14ac:dyDescent="0.35">
      <c r="A500"/>
      <c r="B500" s="1"/>
      <c r="C500" s="5"/>
      <c r="D500"/>
    </row>
    <row r="501" spans="1:4" s="4" customFormat="1" x14ac:dyDescent="0.35">
      <c r="A501"/>
      <c r="B501" s="1"/>
      <c r="C501" s="5"/>
      <c r="D501"/>
    </row>
    <row r="502" spans="1:4" s="4" customFormat="1" x14ac:dyDescent="0.35">
      <c r="A502"/>
      <c r="B502" s="1"/>
      <c r="C502" s="5"/>
      <c r="D502"/>
    </row>
    <row r="503" spans="1:4" s="4" customFormat="1" x14ac:dyDescent="0.35">
      <c r="A503"/>
      <c r="B503" s="1"/>
      <c r="C503" s="5"/>
      <c r="D503"/>
    </row>
    <row r="504" spans="1:4" s="4" customFormat="1" x14ac:dyDescent="0.35">
      <c r="A504"/>
      <c r="B504" s="1"/>
      <c r="C504" s="5"/>
      <c r="D504"/>
    </row>
    <row r="505" spans="1:4" s="4" customFormat="1" x14ac:dyDescent="0.35">
      <c r="A505"/>
      <c r="B505" s="1"/>
      <c r="C505" s="5"/>
      <c r="D505"/>
    </row>
    <row r="506" spans="1:4" s="4" customFormat="1" x14ac:dyDescent="0.35">
      <c r="A506"/>
      <c r="B506" s="1"/>
      <c r="C506" s="5"/>
      <c r="D506"/>
    </row>
    <row r="507" spans="1:4" s="4" customFormat="1" x14ac:dyDescent="0.35">
      <c r="A507"/>
      <c r="B507" s="1"/>
      <c r="C507" s="5"/>
      <c r="D507"/>
    </row>
    <row r="508" spans="1:4" s="4" customFormat="1" x14ac:dyDescent="0.35">
      <c r="A508"/>
      <c r="B508" s="1"/>
      <c r="C508" s="5"/>
      <c r="D508"/>
    </row>
    <row r="509" spans="1:4" s="4" customFormat="1" x14ac:dyDescent="0.35">
      <c r="A509"/>
      <c r="B509" s="1"/>
      <c r="C509" s="5"/>
      <c r="D509"/>
    </row>
    <row r="510" spans="1:4" s="4" customFormat="1" x14ac:dyDescent="0.35">
      <c r="A510"/>
      <c r="B510" s="1"/>
      <c r="C510" s="5"/>
      <c r="D510"/>
    </row>
    <row r="511" spans="1:4" s="4" customFormat="1" x14ac:dyDescent="0.35">
      <c r="A511"/>
      <c r="B511" s="1"/>
      <c r="C511" s="5"/>
      <c r="D511"/>
    </row>
    <row r="512" spans="1:4" s="4" customFormat="1" x14ac:dyDescent="0.35">
      <c r="A512"/>
      <c r="B512" s="1"/>
      <c r="C512" s="5"/>
      <c r="D512"/>
    </row>
    <row r="513" spans="1:4" s="4" customFormat="1" x14ac:dyDescent="0.35">
      <c r="A513"/>
      <c r="B513" s="1"/>
      <c r="C513" s="5"/>
      <c r="D513"/>
    </row>
    <row r="514" spans="1:4" s="4" customFormat="1" x14ac:dyDescent="0.35">
      <c r="A514"/>
      <c r="B514" s="1"/>
      <c r="C514" s="5"/>
      <c r="D514"/>
    </row>
    <row r="515" spans="1:4" s="4" customFormat="1" x14ac:dyDescent="0.35">
      <c r="A515"/>
      <c r="B515" s="1"/>
      <c r="C515" s="5"/>
      <c r="D515"/>
    </row>
    <row r="516" spans="1:4" s="4" customFormat="1" x14ac:dyDescent="0.35">
      <c r="A516"/>
      <c r="B516" s="1"/>
      <c r="C516" s="5"/>
      <c r="D516"/>
    </row>
    <row r="517" spans="1:4" s="4" customFormat="1" x14ac:dyDescent="0.35">
      <c r="A517"/>
      <c r="B517" s="1"/>
      <c r="C517" s="5"/>
      <c r="D517"/>
    </row>
    <row r="518" spans="1:4" s="4" customFormat="1" x14ac:dyDescent="0.35">
      <c r="A518"/>
      <c r="B518" s="1"/>
      <c r="C518" s="5"/>
      <c r="D518"/>
    </row>
    <row r="519" spans="1:4" s="4" customFormat="1" x14ac:dyDescent="0.35">
      <c r="A519"/>
      <c r="B519" s="1"/>
      <c r="C519" s="5"/>
      <c r="D519"/>
    </row>
    <row r="520" spans="1:4" s="4" customFormat="1" x14ac:dyDescent="0.35">
      <c r="A520"/>
      <c r="B520" s="1"/>
      <c r="C520" s="5"/>
      <c r="D520"/>
    </row>
    <row r="521" spans="1:4" s="4" customFormat="1" x14ac:dyDescent="0.35">
      <c r="A521"/>
      <c r="B521" s="1"/>
      <c r="C521" s="5"/>
      <c r="D521"/>
    </row>
    <row r="522" spans="1:4" s="4" customFormat="1" x14ac:dyDescent="0.35">
      <c r="A522"/>
      <c r="B522" s="1"/>
      <c r="C522" s="5"/>
      <c r="D522"/>
    </row>
    <row r="523" spans="1:4" s="4" customFormat="1" x14ac:dyDescent="0.35">
      <c r="A523"/>
      <c r="B523" s="1"/>
      <c r="C523" s="5"/>
      <c r="D523"/>
    </row>
    <row r="524" spans="1:4" s="4" customFormat="1" x14ac:dyDescent="0.35">
      <c r="A524"/>
      <c r="B524" s="1"/>
      <c r="C524" s="5"/>
      <c r="D524"/>
    </row>
    <row r="525" spans="1:4" s="4" customFormat="1" x14ac:dyDescent="0.35">
      <c r="A525"/>
      <c r="B525" s="1"/>
      <c r="C525" s="5"/>
      <c r="D525"/>
    </row>
    <row r="526" spans="1:4" s="4" customFormat="1" x14ac:dyDescent="0.35">
      <c r="A526"/>
      <c r="B526" s="1"/>
      <c r="C526" s="5"/>
      <c r="D526"/>
    </row>
    <row r="527" spans="1:4" s="4" customFormat="1" x14ac:dyDescent="0.35">
      <c r="A527"/>
      <c r="B527" s="1"/>
      <c r="C527" s="5"/>
      <c r="D527"/>
    </row>
    <row r="528" spans="1:4" s="4" customFormat="1" x14ac:dyDescent="0.35">
      <c r="A528"/>
      <c r="B528" s="1"/>
      <c r="C528" s="5"/>
      <c r="D528"/>
    </row>
    <row r="529" spans="1:4" s="4" customFormat="1" x14ac:dyDescent="0.35">
      <c r="A529"/>
      <c r="B529" s="1"/>
      <c r="C529" s="5"/>
      <c r="D529"/>
    </row>
    <row r="530" spans="1:4" s="4" customFormat="1" x14ac:dyDescent="0.35">
      <c r="A530"/>
      <c r="B530" s="1"/>
      <c r="C530" s="5"/>
      <c r="D530"/>
    </row>
    <row r="531" spans="1:4" s="4" customFormat="1" x14ac:dyDescent="0.35">
      <c r="A531"/>
      <c r="B531" s="1"/>
      <c r="C531" s="5"/>
      <c r="D531"/>
    </row>
    <row r="532" spans="1:4" s="4" customFormat="1" x14ac:dyDescent="0.35">
      <c r="A532"/>
      <c r="B532" s="1"/>
      <c r="C532" s="5"/>
      <c r="D532"/>
    </row>
    <row r="533" spans="1:4" s="4" customFormat="1" x14ac:dyDescent="0.35">
      <c r="A533"/>
      <c r="B533" s="1"/>
      <c r="C533" s="5"/>
      <c r="D533"/>
    </row>
    <row r="534" spans="1:4" s="4" customFormat="1" x14ac:dyDescent="0.35">
      <c r="A534"/>
      <c r="B534" s="1"/>
      <c r="C534" s="5"/>
      <c r="D534"/>
    </row>
    <row r="535" spans="1:4" s="4" customFormat="1" x14ac:dyDescent="0.35">
      <c r="A535"/>
      <c r="B535" s="1"/>
      <c r="C535" s="5"/>
      <c r="D535"/>
    </row>
    <row r="536" spans="1:4" s="4" customFormat="1" x14ac:dyDescent="0.35">
      <c r="A536"/>
      <c r="B536" s="1"/>
      <c r="C536" s="5"/>
      <c r="D536"/>
    </row>
    <row r="537" spans="1:4" s="4" customFormat="1" x14ac:dyDescent="0.35">
      <c r="A537"/>
      <c r="B537" s="1"/>
      <c r="C537" s="5"/>
      <c r="D537"/>
    </row>
    <row r="538" spans="1:4" s="4" customFormat="1" x14ac:dyDescent="0.35">
      <c r="A538"/>
      <c r="B538" s="1"/>
      <c r="C538" s="5"/>
      <c r="D538"/>
    </row>
    <row r="539" spans="1:4" s="4" customFormat="1" x14ac:dyDescent="0.35">
      <c r="A539"/>
      <c r="B539" s="1"/>
      <c r="C539" s="5"/>
      <c r="D539"/>
    </row>
    <row r="540" spans="1:4" s="4" customFormat="1" x14ac:dyDescent="0.35">
      <c r="A540"/>
      <c r="B540" s="1"/>
      <c r="C540" s="5"/>
      <c r="D540"/>
    </row>
    <row r="541" spans="1:4" s="4" customFormat="1" x14ac:dyDescent="0.35">
      <c r="A541"/>
      <c r="B541" s="1"/>
      <c r="C541" s="5"/>
      <c r="D541"/>
    </row>
    <row r="542" spans="1:4" s="4" customFormat="1" x14ac:dyDescent="0.35">
      <c r="A542"/>
      <c r="B542" s="1"/>
      <c r="C542" s="5"/>
      <c r="D542"/>
    </row>
    <row r="543" spans="1:4" s="4" customFormat="1" x14ac:dyDescent="0.35">
      <c r="A543"/>
      <c r="B543" s="1"/>
      <c r="C543" s="5"/>
      <c r="D543"/>
    </row>
    <row r="544" spans="1:4" s="4" customFormat="1" x14ac:dyDescent="0.35">
      <c r="A544"/>
      <c r="B544" s="1"/>
      <c r="C544" s="5"/>
      <c r="D544"/>
    </row>
    <row r="545" spans="1:4" s="4" customFormat="1" x14ac:dyDescent="0.35">
      <c r="A545"/>
      <c r="B545" s="1"/>
      <c r="C545" s="5"/>
      <c r="D545"/>
    </row>
    <row r="546" spans="1:4" s="4" customFormat="1" x14ac:dyDescent="0.35">
      <c r="A546"/>
      <c r="B546" s="1"/>
      <c r="C546" s="5"/>
      <c r="D546"/>
    </row>
    <row r="547" spans="1:4" s="4" customFormat="1" x14ac:dyDescent="0.35">
      <c r="A547"/>
      <c r="B547" s="1"/>
      <c r="C547" s="5"/>
      <c r="D547"/>
    </row>
    <row r="548" spans="1:4" s="4" customFormat="1" x14ac:dyDescent="0.35">
      <c r="A548"/>
      <c r="B548" s="1"/>
      <c r="C548" s="5"/>
      <c r="D548"/>
    </row>
    <row r="549" spans="1:4" s="4" customFormat="1" x14ac:dyDescent="0.35">
      <c r="A549"/>
      <c r="B549" s="1"/>
      <c r="C549" s="5"/>
      <c r="D549"/>
    </row>
    <row r="550" spans="1:4" s="4" customFormat="1" x14ac:dyDescent="0.35">
      <c r="A550"/>
      <c r="B550" s="1"/>
      <c r="C550" s="5"/>
      <c r="D550"/>
    </row>
    <row r="551" spans="1:4" s="4" customFormat="1" x14ac:dyDescent="0.35">
      <c r="A551"/>
      <c r="B551" s="1"/>
      <c r="C551" s="5"/>
      <c r="D551"/>
    </row>
    <row r="552" spans="1:4" s="4" customFormat="1" x14ac:dyDescent="0.35">
      <c r="A552"/>
      <c r="B552" s="1"/>
      <c r="C552" s="5"/>
      <c r="D552"/>
    </row>
    <row r="553" spans="1:4" s="4" customFormat="1" x14ac:dyDescent="0.35">
      <c r="A553"/>
      <c r="B553" s="1"/>
      <c r="C553" s="5"/>
      <c r="D553"/>
    </row>
    <row r="554" spans="1:4" s="4" customFormat="1" x14ac:dyDescent="0.35">
      <c r="A554"/>
      <c r="B554" s="1"/>
      <c r="C554" s="5"/>
      <c r="D554"/>
    </row>
    <row r="555" spans="1:4" s="4" customFormat="1" x14ac:dyDescent="0.35">
      <c r="A555"/>
      <c r="B555" s="1"/>
      <c r="C555" s="5"/>
      <c r="D555"/>
    </row>
    <row r="556" spans="1:4" s="4" customFormat="1" x14ac:dyDescent="0.35">
      <c r="A556"/>
      <c r="B556" s="1"/>
      <c r="C556" s="5"/>
      <c r="D556"/>
    </row>
    <row r="557" spans="1:4" s="4" customFormat="1" x14ac:dyDescent="0.35">
      <c r="A557"/>
      <c r="B557" s="1"/>
      <c r="C557" s="5"/>
      <c r="D557"/>
    </row>
    <row r="558" spans="1:4" s="4" customFormat="1" x14ac:dyDescent="0.35">
      <c r="A558"/>
      <c r="B558" s="1"/>
      <c r="C558" s="5"/>
      <c r="D558"/>
    </row>
    <row r="559" spans="1:4" s="4" customFormat="1" x14ac:dyDescent="0.35">
      <c r="A559"/>
      <c r="B559" s="1"/>
      <c r="C559" s="5"/>
      <c r="D559"/>
    </row>
    <row r="560" spans="1:4" s="4" customFormat="1" x14ac:dyDescent="0.35">
      <c r="A560"/>
      <c r="B560" s="1"/>
      <c r="C560" s="5"/>
      <c r="D560"/>
    </row>
    <row r="561" spans="1:4" s="4" customFormat="1" x14ac:dyDescent="0.35">
      <c r="A561"/>
      <c r="B561" s="1"/>
      <c r="C561" s="5"/>
      <c r="D561"/>
    </row>
    <row r="562" spans="1:4" s="4" customFormat="1" x14ac:dyDescent="0.35">
      <c r="A562"/>
      <c r="B562" s="1"/>
      <c r="C562" s="5"/>
      <c r="D562"/>
    </row>
    <row r="563" spans="1:4" s="4" customFormat="1" x14ac:dyDescent="0.35">
      <c r="A563"/>
      <c r="B563" s="1"/>
      <c r="C563" s="5"/>
      <c r="D563"/>
    </row>
    <row r="564" spans="1:4" s="4" customFormat="1" x14ac:dyDescent="0.35">
      <c r="A564"/>
      <c r="B564" s="1"/>
      <c r="C564" s="5"/>
      <c r="D564"/>
    </row>
    <row r="565" spans="1:4" s="4" customFormat="1" x14ac:dyDescent="0.35">
      <c r="A565"/>
      <c r="B565" s="1"/>
      <c r="C565" s="5"/>
      <c r="D565"/>
    </row>
    <row r="566" spans="1:4" s="4" customFormat="1" x14ac:dyDescent="0.35">
      <c r="A566"/>
      <c r="B566" s="1"/>
      <c r="C566" s="5"/>
      <c r="D566"/>
    </row>
    <row r="567" spans="1:4" s="4" customFormat="1" x14ac:dyDescent="0.35">
      <c r="A567"/>
      <c r="B567" s="1"/>
      <c r="C567" s="5"/>
      <c r="D567"/>
    </row>
    <row r="568" spans="1:4" s="4" customFormat="1" x14ac:dyDescent="0.35">
      <c r="A568"/>
      <c r="B568" s="1"/>
      <c r="C568" s="5"/>
      <c r="D568"/>
    </row>
    <row r="569" spans="1:4" s="4" customFormat="1" x14ac:dyDescent="0.35">
      <c r="A569"/>
      <c r="B569" s="1"/>
      <c r="C569" s="5"/>
      <c r="D569"/>
    </row>
    <row r="570" spans="1:4" s="4" customFormat="1" x14ac:dyDescent="0.35">
      <c r="A570"/>
      <c r="B570" s="1"/>
      <c r="C570" s="5"/>
      <c r="D570"/>
    </row>
    <row r="571" spans="1:4" s="4" customFormat="1" x14ac:dyDescent="0.35">
      <c r="A571"/>
      <c r="B571" s="1"/>
      <c r="C571" s="5"/>
      <c r="D571"/>
    </row>
    <row r="572" spans="1:4" s="4" customFormat="1" x14ac:dyDescent="0.35">
      <c r="A572"/>
      <c r="B572" s="1"/>
      <c r="C572" s="5"/>
      <c r="D572"/>
    </row>
    <row r="573" spans="1:4" s="4" customFormat="1" x14ac:dyDescent="0.35">
      <c r="A573"/>
      <c r="B573" s="1"/>
      <c r="C573" s="5"/>
      <c r="D573"/>
    </row>
    <row r="574" spans="1:4" s="4" customFormat="1" x14ac:dyDescent="0.35">
      <c r="A574"/>
      <c r="B574" s="1"/>
      <c r="C574" s="5"/>
      <c r="D574"/>
    </row>
    <row r="575" spans="1:4" s="4" customFormat="1" x14ac:dyDescent="0.35">
      <c r="A575"/>
      <c r="B575" s="1"/>
      <c r="C575" s="5"/>
      <c r="D575"/>
    </row>
    <row r="576" spans="1:4" s="4" customFormat="1" x14ac:dyDescent="0.35">
      <c r="A576"/>
      <c r="B576" s="1"/>
      <c r="C576" s="5"/>
      <c r="D576"/>
    </row>
    <row r="577" spans="1:4" s="4" customFormat="1" x14ac:dyDescent="0.35">
      <c r="A577"/>
      <c r="B577" s="1"/>
      <c r="C577" s="5"/>
      <c r="D577"/>
    </row>
    <row r="578" spans="1:4" s="4" customFormat="1" x14ac:dyDescent="0.35">
      <c r="A578"/>
      <c r="B578" s="1"/>
      <c r="C578" s="5"/>
      <c r="D578"/>
    </row>
    <row r="579" spans="1:4" s="4" customFormat="1" x14ac:dyDescent="0.35">
      <c r="A579"/>
      <c r="B579" s="1"/>
      <c r="C579" s="5"/>
      <c r="D579"/>
    </row>
    <row r="580" spans="1:4" s="4" customFormat="1" x14ac:dyDescent="0.35">
      <c r="A580"/>
      <c r="B580" s="1"/>
      <c r="C580" s="5"/>
      <c r="D580"/>
    </row>
  </sheetData>
  <autoFilter ref="B4:C354" xr:uid="{A146E7AB-E127-4E55-89DB-27830472A3BA}"/>
  <sortState xmlns:xlrd2="http://schemas.microsoft.com/office/spreadsheetml/2017/richdata2" ref="A5:D354">
    <sortCondition ref="B5:B354"/>
  </sortState>
  <pageMargins left="0.70866141732283472" right="0.70866141732283472" top="0.74803149606299213" bottom="0.74803149606299213" header="0.31496062992125984" footer="0.31496062992125984"/>
  <pageSetup paperSize="9" scale="92" fitToHeight="0" orientation="portrait" horizontalDpi="360" verticalDpi="36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Sheet1</vt:lpstr>
      <vt:lpstr>Sheet1!Print_Area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Stephenson, Jonty</dc:creator>
  <cp:lastModifiedBy>Smith, Viv</cp:lastModifiedBy>
  <cp:lastPrinted>2025-12-05T10:54:34Z</cp:lastPrinted>
  <dcterms:created xsi:type="dcterms:W3CDTF">2025-10-21T13:21:08Z</dcterms:created>
  <dcterms:modified xsi:type="dcterms:W3CDTF">2025-12-09T09:03:25Z</dcterms:modified>
</cp:coreProperties>
</file>