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M:\DR\Governance\Risk Management\2020-23\Risk Management Programme\Docs for RM Webpage\Updated Nov 2024\"/>
    </mc:Choice>
  </mc:AlternateContent>
  <xr:revisionPtr revIDLastSave="0" documentId="13_ncr:1_{54541697-C241-4976-AAB3-20F8DEBD783D}" xr6:coauthVersionLast="47" xr6:coauthVersionMax="47" xr10:uidLastSave="{00000000-0000-0000-0000-000000000000}"/>
  <bookViews>
    <workbookView xWindow="10" yWindow="20" windowWidth="19190" windowHeight="10180" xr2:uid="{00000000-000D-0000-FFFF-FFFF00000000}"/>
  </bookViews>
  <sheets>
    <sheet name="1. RR Template" sheetId="1" r:id="rId1"/>
    <sheet name="2. RR Completion Guidance" sheetId="5" r:id="rId2"/>
    <sheet name="3. Impact &amp; Likelihood Scoring" sheetId="7" r:id="rId3"/>
    <sheet name="4. Overall Risk Score" sheetId="6" r:id="rId4"/>
  </sheets>
  <definedNames>
    <definedName name="query" localSheetId="0" hidden="1">'1. RR Template'!#REF!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N8" i="1"/>
  <c r="S8" i="1"/>
  <c r="J9" i="1"/>
  <c r="N9" i="1"/>
  <c r="S9" i="1"/>
  <c r="J10" i="1"/>
  <c r="N10" i="1"/>
  <c r="S10" i="1"/>
  <c r="J11" i="1"/>
  <c r="N11" i="1"/>
  <c r="S11" i="1"/>
  <c r="J12" i="1"/>
  <c r="N12" i="1"/>
  <c r="S12" i="1"/>
  <c r="S7" i="1"/>
  <c r="N7" i="1"/>
  <c r="J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Jebson-Hambly, Kimberly</author>
  </authors>
  <commentList>
    <comment ref="C5" authorId="0" shapeId="0" xr:uid="{00000000-0006-0000-0000-000004000000}">
      <text>
        <r>
          <rPr>
            <b/>
            <sz val="12"/>
            <color indexed="81"/>
            <rFont val="Tahoma"/>
            <family val="2"/>
          </rPr>
          <t>List all that apply: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 xml:space="preserve">- Delivery/Performance
- Finance
- Reputation
- Legal
- People &amp; Wellbeing
- Health &amp; Safety
- Environment &amp; Sustainability 
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" authorId="0" shapeId="0" xr:uid="{00000000-0006-0000-0000-000006000000}">
      <text>
        <r>
          <rPr>
            <sz val="12"/>
            <color indexed="81"/>
            <rFont val="Tahoma"/>
            <family val="2"/>
          </rPr>
          <t>Senior level - ultimately responsible for the management of the risk</t>
        </r>
      </text>
    </comment>
    <comment ref="G5" authorId="0" shapeId="0" xr:uid="{00000000-0006-0000-0000-000007000000}">
      <text>
        <r>
          <rPr>
            <sz val="12"/>
            <color indexed="81"/>
            <rFont val="Tahoma"/>
            <family val="2"/>
          </rPr>
          <t>Tactical level - responsible for driving mitigation and providing updates on the risk</t>
        </r>
      </text>
    </comment>
    <comment ref="K5" authorId="0" shapeId="0" xr:uid="{00000000-0006-0000-0000-000008000000}">
      <text>
        <r>
          <rPr>
            <sz val="12"/>
            <color indexed="81"/>
            <rFont val="Tahoma"/>
            <family val="2"/>
          </rPr>
          <t>Bullet points. 
Any active measures being taken to reduce the risk.</t>
        </r>
      </text>
    </comment>
    <comment ref="O5" authorId="0" shapeId="0" xr:uid="{00000000-0006-0000-0000-000009000000}">
      <text>
        <r>
          <rPr>
            <sz val="12"/>
            <color indexed="81"/>
            <rFont val="Tahoma"/>
            <family val="2"/>
          </rPr>
          <t>Bullet points. 
Any planned measures to reduce the risk</t>
        </r>
      </text>
    </comment>
    <comment ref="P5" authorId="0" shapeId="0" xr:uid="{00000000-0006-0000-0000-00000A000000}">
      <text>
        <r>
          <rPr>
            <sz val="12"/>
            <color indexed="81"/>
            <rFont val="Tahoma"/>
            <family val="2"/>
          </rPr>
          <t xml:space="preserve">Target date for the planned mitigation. 
</t>
        </r>
        <r>
          <rPr>
            <u/>
            <sz val="12"/>
            <color indexed="81"/>
            <rFont val="Tahoma"/>
            <family val="2"/>
          </rPr>
          <t>Tip:</t>
        </r>
        <r>
          <rPr>
            <sz val="12"/>
            <color indexed="81"/>
            <rFont val="Tahoma"/>
            <family val="2"/>
          </rPr>
          <t xml:space="preserve"> If the planned mitigation is a long duration project/programme, key milestone dates are more helpful than a date a year+ in the future. </t>
        </r>
      </text>
    </comment>
    <comment ref="T5" authorId="0" shapeId="0" xr:uid="{2B9A2756-297B-4A79-9D90-F4F092612DE7}">
      <text>
        <r>
          <rPr>
            <sz val="12"/>
            <color indexed="81"/>
            <rFont val="Tahoma"/>
            <family val="2"/>
          </rPr>
          <t xml:space="preserve">Inidicates how the </t>
        </r>
        <r>
          <rPr>
            <u/>
            <sz val="12"/>
            <color indexed="81"/>
            <rFont val="Tahoma"/>
            <family val="2"/>
          </rPr>
          <t>current score</t>
        </r>
        <r>
          <rPr>
            <sz val="12"/>
            <color indexed="81"/>
            <rFont val="Tahoma"/>
            <family val="2"/>
          </rPr>
          <t xml:space="preserve"> has changed from last time the risk was reviewed.
Options:
Up
Down
Static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5" authorId="0" shapeId="0" xr:uid="{5F48D440-3817-490A-A706-34EB7FC741D0}">
      <text>
        <r>
          <rPr>
            <sz val="12"/>
            <color indexed="81"/>
            <rFont val="Tahoma"/>
            <family val="2"/>
          </rPr>
          <t xml:space="preserve">Is the risk 'acceptable' against the faculty/group/dept risk appetite? Provide a brief reasoning.
</t>
        </r>
        <r>
          <rPr>
            <b/>
            <u/>
            <sz val="12"/>
            <color indexed="81"/>
            <rFont val="Tahoma"/>
            <family val="2"/>
          </rPr>
          <t>Definitions to be developed in 2025.</t>
        </r>
      </text>
    </comment>
    <comment ref="V5" authorId="0" shapeId="0" xr:uid="{1F836172-B030-4203-B306-15AE04D47460}">
      <text>
        <r>
          <rPr>
            <sz val="12"/>
            <color indexed="81"/>
            <rFont val="Tahoma"/>
            <family val="2"/>
          </rPr>
          <t>If the CURRENT RISK SCORE is 12+, then it should be reported at group level/at risk forums. This highlights the medium and high risks to other risk owners and senior staff.</t>
        </r>
      </text>
    </comment>
    <comment ref="Y5" authorId="0" shapeId="0" xr:uid="{E444FEC2-0974-4AEB-B474-73E7B0FF4C82}">
      <text>
        <r>
          <rPr>
            <sz val="12"/>
            <color indexed="81"/>
            <rFont val="Tahoma"/>
            <family val="2"/>
          </rPr>
          <t>What is the justifictaion for the risk being closed? Has the traget score been met?</t>
        </r>
      </text>
    </comment>
    <comment ref="H6" authorId="0" shapeId="0" xr:uid="{00000000-0006-0000-0000-000013000000}">
      <text>
        <r>
          <rPr>
            <b/>
            <sz val="12"/>
            <color indexed="81"/>
            <rFont val="Tahoma"/>
            <family val="2"/>
          </rPr>
          <t xml:space="preserve">Choose score option - 1 = Very Low; 5 = Very High
</t>
        </r>
        <r>
          <rPr>
            <sz val="12"/>
            <color indexed="81"/>
            <rFont val="Tahoma"/>
            <family val="2"/>
          </rPr>
          <t xml:space="preserve">
1
2
3
4
5</t>
        </r>
      </text>
    </comment>
    <comment ref="I6" authorId="0" shapeId="0" xr:uid="{00000000-0006-0000-0000-000014000000}">
      <text>
        <r>
          <rPr>
            <b/>
            <sz val="12"/>
            <color indexed="81"/>
            <rFont val="Tahoma"/>
            <family val="2"/>
          </rPr>
          <t xml:space="preserve">Choose score option - 1 = Very Low; 5 = Very High
</t>
        </r>
        <r>
          <rPr>
            <sz val="12"/>
            <color indexed="81"/>
            <rFont val="Tahoma"/>
            <family val="2"/>
          </rPr>
          <t>1
2
3
4
5</t>
        </r>
      </text>
    </comment>
    <comment ref="L6" authorId="0" shapeId="0" xr:uid="{00000000-0006-0000-0000-000016000000}">
      <text>
        <r>
          <rPr>
            <b/>
            <sz val="12"/>
            <color indexed="81"/>
            <rFont val="Tahoma"/>
            <family val="2"/>
          </rPr>
          <t xml:space="preserve">Choose score option - 1 = Very Low; 5 = Very High
</t>
        </r>
        <r>
          <rPr>
            <sz val="12"/>
            <color indexed="81"/>
            <rFont val="Tahoma"/>
            <family val="2"/>
          </rPr>
          <t>1
2
3
4
5</t>
        </r>
      </text>
    </comment>
    <comment ref="M6" authorId="0" shapeId="0" xr:uid="{00000000-0006-0000-0000-000017000000}">
      <text>
        <r>
          <rPr>
            <b/>
            <sz val="12"/>
            <color indexed="81"/>
            <rFont val="Tahoma"/>
            <family val="2"/>
          </rPr>
          <t xml:space="preserve">Choose score option - 1 = Very Low; 5 = Very High
</t>
        </r>
        <r>
          <rPr>
            <sz val="12"/>
            <color indexed="81"/>
            <rFont val="Tahoma"/>
            <family val="2"/>
          </rPr>
          <t>1
2
3
4
5</t>
        </r>
      </text>
    </comment>
    <comment ref="Q6" authorId="0" shapeId="0" xr:uid="{00000000-0006-0000-0000-000019000000}">
      <text>
        <r>
          <rPr>
            <sz val="12"/>
            <color indexed="81"/>
            <rFont val="Tahoma"/>
            <family val="2"/>
          </rPr>
          <t>Choose score option - 1 = Very Low; 5 = Very High
1
2
3
4
5</t>
        </r>
      </text>
    </comment>
    <comment ref="R6" authorId="0" shapeId="0" xr:uid="{00000000-0006-0000-0000-00001A000000}">
      <text>
        <r>
          <rPr>
            <sz val="12"/>
            <color indexed="81"/>
            <rFont val="Tahoma"/>
            <family val="2"/>
          </rPr>
          <t>Choose score option - 1 = Very Low; 5 = Very High
1
2
3
4
5</t>
        </r>
      </text>
    </comment>
    <comment ref="A7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Jebson-Hambly, Kimberly: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Professional Services Group - Secretary to Council risk number 1</t>
        </r>
      </text>
    </comment>
  </commentList>
</comments>
</file>

<file path=xl/sharedStrings.xml><?xml version="1.0" encoding="utf-8"?>
<sst xmlns="http://schemas.openxmlformats.org/spreadsheetml/2006/main" count="159" uniqueCount="138">
  <si>
    <t>Risk Category</t>
  </si>
  <si>
    <t>Risk Owner</t>
  </si>
  <si>
    <t>Date Risk Closed</t>
  </si>
  <si>
    <t>Risk ID</t>
  </si>
  <si>
    <t>Likelihood</t>
  </si>
  <si>
    <t>Impact</t>
  </si>
  <si>
    <t>Risk Score</t>
  </si>
  <si>
    <t>Current Risk</t>
  </si>
  <si>
    <t>Active Mitigation</t>
  </si>
  <si>
    <t>Planned Mitigation</t>
  </si>
  <si>
    <t>Evidence for Closure</t>
  </si>
  <si>
    <t>Risk Closed?</t>
  </si>
  <si>
    <t>CCSG-S&amp;WH-001</t>
  </si>
  <si>
    <t xml:space="preserve">No </t>
  </si>
  <si>
    <t>D, F, R, L, P</t>
  </si>
  <si>
    <t xml:space="preserve">Head of Business Development </t>
  </si>
  <si>
    <t>Head of Business Development and Head of Marketing</t>
  </si>
  <si>
    <t xml:space="preserve">- Discussion on taking all marketing (including memberships) in-house to CCSG Marketing team rather than via TA6
- Embedding marketing strategy into business tactical plan and delivery planning
- Explore new systems inline with CCSG IT development that will align us to competitors and offer a better customer experience (e.g. email software)
- Push for a CRM system </t>
  </si>
  <si>
    <t>- Annual marketing strategy aligned to key business areas and budget lines
- Marketing prioritised in line with financial contribution
- Working with TA6 (external agency) on membership marketing - largest financial targets</t>
  </si>
  <si>
    <t>Contributing factors</t>
  </si>
  <si>
    <t>- Reliance on central marketing team and budget allocation
- Limited in-business knowledge
- External competition with large/national marketing teams</t>
  </si>
  <si>
    <t>Target Date</t>
  </si>
  <si>
    <r>
      <t xml:space="preserve">If there is not enough Marketing resource allocated to the business then there is a </t>
    </r>
    <r>
      <rPr>
        <sz val="11"/>
        <color rgb="FFFF0000"/>
        <rFont val="Calibri"/>
        <family val="2"/>
        <scheme val="minor"/>
      </rPr>
      <t xml:space="preserve">risk that this will result in lower customer engagement, inability to fulfil strategic objectives and will affect future profitability. </t>
    </r>
    <r>
      <rPr>
        <sz val="11"/>
        <color theme="1"/>
        <rFont val="Calibri"/>
        <family val="2"/>
        <scheme val="minor"/>
      </rPr>
      <t>This would have a reputational, financial  and legal impact upon the University</t>
    </r>
  </si>
  <si>
    <t>Description</t>
  </si>
  <si>
    <t>Initial Risk</t>
  </si>
  <si>
    <t xml:space="preserve">Active Mitigation </t>
  </si>
  <si>
    <r>
      <t xml:space="preserve">This section of the RR is about the risk score </t>
    </r>
    <r>
      <rPr>
        <u/>
        <sz val="11"/>
        <color theme="1"/>
        <rFont val="Calibri"/>
        <family val="2"/>
        <scheme val="minor"/>
      </rPr>
      <t>pre-mitigation</t>
    </r>
    <r>
      <rPr>
        <sz val="11"/>
        <color theme="1"/>
        <rFont val="Calibri"/>
        <family val="2"/>
        <scheme val="minor"/>
      </rPr>
      <t xml:space="preserve">. See </t>
    </r>
    <r>
      <rPr>
        <b/>
        <sz val="11"/>
        <color theme="1"/>
        <rFont val="Calibri"/>
        <family val="2"/>
        <scheme val="minor"/>
      </rPr>
      <t>Tab 3</t>
    </r>
    <r>
      <rPr>
        <sz val="11"/>
        <color theme="1"/>
        <rFont val="Calibri"/>
        <family val="2"/>
        <scheme val="minor"/>
      </rPr>
      <t xml:space="preserve"> for guidance on scoring.</t>
    </r>
  </si>
  <si>
    <t>Score</t>
  </si>
  <si>
    <t>Very High</t>
  </si>
  <si>
    <t>High</t>
  </si>
  <si>
    <t>Medium</t>
  </si>
  <si>
    <t>Low</t>
  </si>
  <si>
    <t>Very Low</t>
  </si>
  <si>
    <t xml:space="preserve"> - Negligible claims or complaints
 - Failure to deliver on aspects of Government policy
</t>
  </si>
  <si>
    <t>Extremely likely</t>
  </si>
  <si>
    <t>Probable</t>
  </si>
  <si>
    <t xml:space="preserve">Something that is likely to occur during the next business / operational planning cycle.
Between 50% and 74% chance of risk occurring.
</t>
  </si>
  <si>
    <t>Possible</t>
  </si>
  <si>
    <t xml:space="preserve">Something that could happen at some point over the current strategic planning cycle.
Between 25% and 49% chance of risk occurring.
</t>
  </si>
  <si>
    <t>Unlikely</t>
  </si>
  <si>
    <t xml:space="preserve">Something that is unlikely to occur based on current intelligence.
Between 10% and 24% chance of risk occurring.
</t>
  </si>
  <si>
    <t>Highly unlikely</t>
  </si>
  <si>
    <t xml:space="preserve">Something that is highly unlikely to occur based on current intelligence.
Less than 10% chance of risk occurring.
</t>
  </si>
  <si>
    <t>Impact Scoring</t>
  </si>
  <si>
    <t>Likelihood Scoring</t>
  </si>
  <si>
    <t>5
Very High</t>
  </si>
  <si>
    <t>4
High</t>
  </si>
  <si>
    <t>3
Medium</t>
  </si>
  <si>
    <t xml:space="preserve">2
Low
</t>
  </si>
  <si>
    <t xml:space="preserve">1
Very Low
</t>
  </si>
  <si>
    <t>1
Highly Unlikely
(-10%)</t>
  </si>
  <si>
    <t>2
Unlikely
(10-24%)</t>
  </si>
  <si>
    <t>3
Possible
(25-49%)</t>
  </si>
  <si>
    <t>4
Probable
(50-74%)</t>
  </si>
  <si>
    <t>5
Extremely Likely
(75%+)</t>
  </si>
  <si>
    <t>RR Completion Guidance</t>
  </si>
  <si>
    <t xml:space="preserve"> Risk is defined as being 'Very High'</t>
  </si>
  <si>
    <t xml:space="preserve"> Risk is defined as being 'High'</t>
  </si>
  <si>
    <t xml:space="preserve"> Risk is defined as being 'Medium'</t>
  </si>
  <si>
    <t xml:space="preserve"> Risk is defined as being 'Low'</t>
  </si>
  <si>
    <t xml:space="preserve"> Risk is defined as being 'Very Low'</t>
  </si>
  <si>
    <r>
      <t xml:space="preserve">This section of the RR is about the risk score </t>
    </r>
    <r>
      <rPr>
        <u/>
        <sz val="11"/>
        <color theme="1"/>
        <rFont val="Calibri"/>
        <family val="2"/>
        <scheme val="minor"/>
      </rPr>
      <t>post-mitigation</t>
    </r>
    <r>
      <rPr>
        <sz val="11"/>
        <color theme="1"/>
        <rFont val="Calibri"/>
        <family val="2"/>
        <scheme val="minor"/>
      </rPr>
      <t xml:space="preserve">. See </t>
    </r>
    <r>
      <rPr>
        <b/>
        <sz val="11"/>
        <color theme="1"/>
        <rFont val="Calibri"/>
        <family val="2"/>
        <scheme val="minor"/>
      </rPr>
      <t xml:space="preserve">Tab 3 </t>
    </r>
    <r>
      <rPr>
        <sz val="11"/>
        <color theme="1"/>
        <rFont val="Calibri"/>
        <family val="2"/>
        <scheme val="minor"/>
      </rPr>
      <t>for guidance on scoring.</t>
    </r>
  </si>
  <si>
    <t>Action Owner/s</t>
  </si>
  <si>
    <r>
      <t xml:space="preserve">Use </t>
    </r>
    <r>
      <rPr>
        <b/>
        <sz val="12"/>
        <color rgb="FFC00000"/>
        <rFont val="Calibri"/>
        <family val="2"/>
        <scheme val="minor"/>
      </rPr>
      <t>Tab 3</t>
    </r>
    <r>
      <rPr>
        <sz val="12"/>
        <color rgb="FFC00000"/>
        <rFont val="Calibri"/>
        <family val="2"/>
        <scheme val="minor"/>
      </rPr>
      <t xml:space="preserve"> to calculate the Risk Score. Once you have this figure you can refer to the below to define how low or high your risk is.</t>
    </r>
  </si>
  <si>
    <r>
      <t xml:space="preserve">For columns/fields where further description and guidance may be required, please refer to the below. If you still require assisstance with any aspect of the Risk Register, please contact the Risk &amp; Resilience Team at </t>
    </r>
    <r>
      <rPr>
        <u/>
        <sz val="12"/>
        <color rgb="FF002060"/>
        <rFont val="Calibri"/>
        <family val="2"/>
        <scheme val="minor"/>
      </rPr>
      <t>risk.management@warwick.ac.uk</t>
    </r>
    <r>
      <rPr>
        <b/>
        <sz val="12"/>
        <color rgb="FFC00000"/>
        <rFont val="Calibri"/>
        <family val="2"/>
        <scheme val="minor"/>
      </rPr>
      <t xml:space="preserve">  </t>
    </r>
  </si>
  <si>
    <t>Guidance on Risk Score</t>
  </si>
  <si>
    <t>Guidance on Scoring Impact &amp; Likelihood</t>
  </si>
  <si>
    <t>- Trace contamination of groundwater and/or soil
- Trace air pollution
- Limited (in terms of area affected) and minimal undesireable impacts on Biodivesity
- Small quantity of non-recyclable waste materials produced</t>
  </si>
  <si>
    <t xml:space="preserve"> - Neglible drop in staff morale
 - Redundancies affecting between &lt;10 people
 - Neglible reduction in student numbers (&lt;1%)
- Minor increase in short term stress related sick leave in one Dept (only) and some minor concerns about staff wellbeing flagged to Managers in one Dept
- Minor increase in students accessing wellbeing support</t>
  </si>
  <si>
    <t xml:space="preserve"> - Very minor injuries; minimal cuts &amp; bruises
 - Property damage; minimal 
 - Lost time; &lt; 1 day
</t>
  </si>
  <si>
    <t xml:space="preserve"> - Negligible adverse media coverage
 - Minimal damage to reputation
 - Minor and temporary reduction in public confidence
 - Temporary and minor reduction in confidence and trust from existing student community
 - Low level internal criticism
 - Negligible unjustified impact on human rights or diversity</t>
  </si>
  <si>
    <t xml:space="preserve"> - Negligible impact on service delivery
 - Resolution required at team management level
 - Minor reduction to department service delivery
 - Negligible decrease in specific KPIs
 - Partial failure to achieve an internally agreed objective</t>
  </si>
  <si>
    <t>- Minimal contamination of groundwater and/or soil
- Minimal air pollution
- Limited (in terms of area affected) and moderately damaging impacts on Biodivesity
- Moderate-minimal quantities of non-recyclable waste materials produced</t>
  </si>
  <si>
    <t xml:space="preserve"> - Redundancies affecting between 10-29 people
 - Minor drop in satff morale
 - Minor reduction in student numbers (1-5%)
- Slight increase in staff accessing EAP, small increase in short term stress related sick leave in one Dept, possible wellbeing reports to Managers in one Dept
- A small increase in students accessing wellbeing support</t>
  </si>
  <si>
    <t xml:space="preserve"> - Minor claims, complaints within our insurance cover
 - Failure to deliver on one Government policy
</t>
  </si>
  <si>
    <t xml:space="preserve"> - Injury - Wisespread bruising, minor cuts, light abrasions
 - Health effects - mild irritation of skin or eyes, headaches, ill-health leading to temporary discomfort
 - Property damage; minor
 - Lost time; &lt; 3 days
</t>
  </si>
  <si>
    <t xml:space="preserve"> - Isolated adverse media coverage
 - Minor damage to reputation - perception, feedback surveys, SM activity
 - Very limited and temporary reduction in public confidence
 -  Reduction in confidence and trust from existing student community and minor threat of student drop-outs/non-continuation rates
 - Internal criticism
 - Minor unjustified impact on human rights or diversity</t>
  </si>
  <si>
    <t xml:space="preserve"> - One team unable to continue service delivery
 - Resolution required at Department level
 - Short term disruption to Departmental service delivery
 - Minor decrease in specific KPIs
 - Failure to achieve an internally agreed objective</t>
  </si>
  <si>
    <t>- Moderate contamination of groundwater and/or soil
- Moderate-Minimal air pollution
- Limited (in terms of area affected) but significant damaging impacts on Biodivesity
- Moderate quantities of non-recyclable waste materials produced</t>
  </si>
  <si>
    <t xml:space="preserve"> - Loss of a number of senior managers
 - Redundancies affecting between 30-59 people
 - Significant drop in staff morale
 - Significant reduction in student numbers (5-10%)
- Slight increase in staff accessing EAP, small increase in stress related sick leave in a concentrated area of the University, wellbeing reports to Managers in one Dept
- Very small increase in student drop-outs/non-continuation rates and some increase in students accessing wellbeing support</t>
  </si>
  <si>
    <t xml:space="preserve"> - Significant claims/fines against the University, within our insurance cover
 - Failure to deliver on multiple other Government policies
</t>
  </si>
  <si>
    <t xml:space="preserve"> - Injury; loss of consciousness, lacerations, concussion, serious sprains, minor fractures, deafness, asthma, burns or injury resulting in absence from work.
 - Health effects; acute health effects, e.g. harmful if inhaled/contact with skin/ or swallowed, dermatitis, ill-health leading to minor but permanent disability.
 - Property damage; serious but confined to a work-room or area. Oxidising, flammable and highly flammable substances.
 - Lost time; &gt; 4 days – 3 months
</t>
  </si>
  <si>
    <t xml:space="preserve"> - Sustained adverse local media coverage
 - Poor public sentiment
 - Moderate reduction in confidence and trust from existing student community and moderate threat of student drop-outs/non-continuation rates
 - Limited and temporary reduction in public confidence
 - Short term customer dissatisfaction
 - Internal or external audit criticism
 - Significant unjustified impact on human rights or diversity</t>
  </si>
  <si>
    <t xml:space="preserve"> -Multiple teams within a Dept unable to continue service delivery
 - Resolution required at Faculty/Group level
 - Short to Medium term disruption to Faculty/Group activity
 - Significant decrease in specific KPIs
 - Adverse effect on objectives</t>
  </si>
  <si>
    <t>- Significant but limited (in terms of area) contamination of groundwater and/or soil
- Moderate and prolonged air pollution
- Damaging impacts on Biodivesity and protected species
- Large quantities of non-recyclable waste materials produced</t>
  </si>
  <si>
    <t xml:space="preserve"> - Loss of one member of the Executive Team
 - Redundancies affecting between 60-99 people
 - Serious drop in staff morale
 - Serious reduction in student numbers (10-15%)
- Significant increase in staff accessing EAP, high levels of stress related sick leave across several areas, wellbeing reports made to Managers in more than one Dept
- Increase in student drop-outs/non-continuation rates and increase in students accessing wellbeing support</t>
  </si>
  <si>
    <t xml:space="preserve"> - Potentially successful claims/fines against the University outside the limits of our insurance
 - Failure to comply with legislation
 - Failure to deliver on stated Government priority</t>
  </si>
  <si>
    <t xml:space="preserve"> - Injury - permanent disability or other reportable injury/disease, for example, amputations or major fractures. Severely life shortening diseases.
 - Health effects - affecting one person, toxic by inhalation/contact with skin or swallowed. Damage to eyes, respiratory system, skin sensitisation, effects on fertility, prolonged exposure risks, limited evidence of carcinogenic effects.
 - Property damage; major. Extremely flammable and explosive substances.
 - Lost time; &gt; 3 months
</t>
  </si>
  <si>
    <t xml:space="preserve"> - Persistent (frequent/regular news coverage) adverse national media coverage
 - Threats of Event cancellation and donation withdrawal
-  Significant reduction in confidence and trust from existing and/or prospective students and significant threat of student drop-outs
 - Temporary reduction in public confidence
 - Criticism at Local Government level or intervention by the UK Research &amp; Innovation and/or Office for Students office
 - Serious unjustified impact on human rights or diversity</t>
  </si>
  <si>
    <t xml:space="preserve"> - One Dept unable to continue service delivery
 - Resolution required at Executive level
 - Medium to Long term University-wide disruption to operations
 - Serious decrease in performance across several KPIs
 - Failure to deliver on a priority strategic goal</t>
  </si>
  <si>
    <t>- Major and widespread contamination of groundwater and/or soil
- Significant and prolonged air pollution
- Extremely damaging impacts on Biodivesity and protected species
- Large quantities of non-recyclable waste materials produced</t>
  </si>
  <si>
    <t xml:space="preserve"> - Loss of a number of members of the Executive Team
 - Redundancies affecting &gt;100 people
 - Major drop in staff morale
 - Major reduction in student numbers (&gt;20%)
- Huge increase in staff accessing EAP, very high levels of stress related sick leave across a number of areas, wellbeing reports made to Managers in several Depts/areas
- Significant increase in student drop-outs/non-continuation rates, high increase in students accessing wellbeing support</t>
  </si>
  <si>
    <t xml:space="preserve"> - Prosecution of University
 - Successful, substantial claims/fines against the University outside the limits of our insurance
 - Knowingly failing to comply with legislation
 - Failure to meet Government requirements
</t>
  </si>
  <si>
    <t xml:space="preserve"> - Fatal incidents
 - Health effects - affecting more than one person or chronic medical disability due to, for example, exposure to a probable carcinogen 
- Property damage - the loss of one or more buildings                                   
</t>
  </si>
  <si>
    <t xml:space="preserve"> - Sustained (for a number of days within 1 week) adverse international / national media coverage
 - Cancellation of events, withrawal of donations, cancellation of conferences
 - Significant reduction in confidence and trust from existing and/or prospective students and large increase in actual and threatened student drop-outs
 - Widespread and prolonged reduction in public confidence 
 - Criticism at Government level
 - Major unjustified impact on human rights or diversity
</t>
  </si>
  <si>
    <t xml:space="preserve"> - Multiple Depts unable to continue service delivery
 - Resolution required at Executive level
 - Prolonged disruption to operations
 - Major decreases across a broad range of KPIs
 - Failure to deliver one or more strategic goals</t>
  </si>
  <si>
    <t>IMPACT CATEGORY</t>
  </si>
  <si>
    <t>Target Risk</t>
  </si>
  <si>
    <t>Risk ID (Area)</t>
  </si>
  <si>
    <t>Direction of Travel</t>
  </si>
  <si>
    <t>Risk Appetite</t>
  </si>
  <si>
    <t xml:space="preserve"> - Major impact on finances available to affected business area (£10 million+)</t>
  </si>
  <si>
    <t xml:space="preserve"> - Serious impact on finances available to affected business area (£5-10 million)</t>
  </si>
  <si>
    <t xml:space="preserve"> -  Significant impact on finances available to affected business area (£1-5 million)</t>
  </si>
  <si>
    <t xml:space="preserve"> - Minor impact on finances available to affected business area (£100k - £1 million)</t>
  </si>
  <si>
    <t xml:space="preserve"> - Negligible impact on finances available to affected business area (£0 - 99k)</t>
  </si>
  <si>
    <t>Something that will be occurring in the next few weeks or is very likely to occur during the current business / operational planning cycle.
Over 75% chance of risk occurring.</t>
  </si>
  <si>
    <t>INSERT DATE LAST UPDATED HERE</t>
  </si>
  <si>
    <t>Risk / Issue Description</t>
  </si>
  <si>
    <t xml:space="preserve">Risk &amp; Issues Register </t>
  </si>
  <si>
    <t>INSERT DEPT NAME HERE</t>
  </si>
  <si>
    <t>Compliance Impact? (Y/N)</t>
  </si>
  <si>
    <r>
      <t xml:space="preserve">Initial Risk </t>
    </r>
    <r>
      <rPr>
        <b/>
        <sz val="9"/>
        <color theme="1"/>
        <rFont val="Calibri"/>
        <family val="2"/>
        <scheme val="minor"/>
      </rPr>
      <t>(pre-mitigation)</t>
    </r>
  </si>
  <si>
    <t>12+ Current Score Reporting Required? (Y/N)</t>
  </si>
  <si>
    <r>
      <t xml:space="preserve">In Excel you should use the following format: &lt;Dept/Faculty abbrevation-first three letters of the dept-Sequential number&gt;. </t>
    </r>
    <r>
      <rPr>
        <b/>
        <sz val="11"/>
        <color theme="1"/>
        <rFont val="Calibri"/>
        <family val="2"/>
        <scheme val="minor"/>
      </rPr>
      <t>Example: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>FAC-SEM-003</t>
    </r>
    <r>
      <rPr>
        <sz val="11"/>
        <color theme="8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which denotes 'Faculty of Science, Engineering &amp; Medicine, risk number 3'.</t>
    </r>
  </si>
  <si>
    <t>Risk/ Issue Description</t>
  </si>
  <si>
    <r>
      <t xml:space="preserve">This should be about recognising the cause, the risk, and the consequences - Due to [cause], [risk] may occur, which would lead to [consequence]). Use of an IF / THEN structure is particularly helfpul when describing. </t>
    </r>
    <r>
      <rPr>
        <b/>
        <sz val="11"/>
        <color theme="1"/>
        <rFont val="Calibri"/>
        <family val="2"/>
        <scheme val="minor"/>
      </rPr>
      <t>Example:</t>
    </r>
    <r>
      <rPr>
        <sz val="11"/>
        <color theme="1"/>
        <rFont val="Calibri"/>
        <family val="2"/>
        <scheme val="minor"/>
      </rPr>
      <t xml:space="preserve"> </t>
    </r>
    <r>
      <rPr>
        <u/>
        <sz val="11"/>
        <color theme="1"/>
        <rFont val="Calibri"/>
        <family val="2"/>
        <scheme val="minor"/>
      </rPr>
      <t>IF</t>
    </r>
    <r>
      <rPr>
        <sz val="11"/>
        <color theme="1"/>
        <rFont val="Calibri"/>
        <family val="2"/>
        <scheme val="minor"/>
      </rPr>
      <t xml:space="preserve"> the TTR guidance is not followed and the codes not adhered to, </t>
    </r>
    <r>
      <rPr>
        <u/>
        <sz val="11"/>
        <color theme="1"/>
        <rFont val="Calibri"/>
        <family val="2"/>
        <scheme val="minor"/>
      </rPr>
      <t>THEN</t>
    </r>
    <r>
      <rPr>
        <sz val="11"/>
        <color theme="1"/>
        <rFont val="Calibri"/>
        <family val="2"/>
        <scheme val="minor"/>
      </rPr>
      <t xml:space="preserve"> there is a risk that substantial fines will be incurred, impacting finance and reputation.</t>
    </r>
  </si>
  <si>
    <r>
      <t xml:space="preserve">The aspect(s) of University management most affected by the risk. There can be more than one category against each risk. </t>
    </r>
    <r>
      <rPr>
        <b/>
        <sz val="11"/>
        <color theme="1"/>
        <rFont val="Calibri"/>
        <family val="2"/>
        <scheme val="minor"/>
      </rPr>
      <t>Options include:</t>
    </r>
    <r>
      <rPr>
        <sz val="11"/>
        <color theme="1"/>
        <rFont val="Calibri"/>
        <family val="2"/>
        <scheme val="minor"/>
      </rPr>
      <t xml:space="preserve"> Delivery/Performance - Finance - Reputation - Legal - People &amp; Wellbeing - Health &amp; Safety - Environment &amp; Sustainability</t>
    </r>
  </si>
  <si>
    <r>
      <rPr>
        <i/>
        <sz val="11"/>
        <color theme="1"/>
        <rFont val="Calibri"/>
        <family val="2"/>
        <scheme val="minor"/>
      </rPr>
      <t xml:space="preserve">Please provide these as bullet points.
</t>
    </r>
    <r>
      <rPr>
        <sz val="11"/>
        <color theme="1"/>
        <rFont val="Calibri"/>
        <family val="2"/>
        <scheme val="minor"/>
      </rPr>
      <t xml:space="preserve">Please provide the following details of mitigation measures that are in place </t>
    </r>
    <r>
      <rPr>
        <u/>
        <sz val="11"/>
        <color theme="1"/>
        <rFont val="Calibri"/>
        <family val="2"/>
        <scheme val="minor"/>
      </rPr>
      <t>now</t>
    </r>
    <r>
      <rPr>
        <sz val="11"/>
        <color theme="1"/>
        <rFont val="Calibri"/>
        <family val="2"/>
        <scheme val="minor"/>
      </rPr>
      <t xml:space="preserve">:                                                                                                                                                     
</t>
    </r>
    <r>
      <rPr>
        <b/>
        <sz val="11"/>
        <color theme="1"/>
        <rFont val="Calibri"/>
        <family val="2"/>
        <scheme val="minor"/>
      </rPr>
      <t>a)</t>
    </r>
    <r>
      <rPr>
        <sz val="11"/>
        <color theme="1"/>
        <rFont val="Calibri"/>
        <family val="2"/>
        <scheme val="minor"/>
      </rPr>
      <t xml:space="preserve"> The mitigation measure  </t>
    </r>
    <r>
      <rPr>
        <b/>
        <sz val="11"/>
        <color theme="1"/>
        <rFont val="Calibri"/>
        <family val="2"/>
        <scheme val="minor"/>
      </rPr>
      <t>b)</t>
    </r>
    <r>
      <rPr>
        <sz val="11"/>
        <color theme="1"/>
        <rFont val="Calibri"/>
        <family val="2"/>
        <scheme val="minor"/>
      </rPr>
      <t xml:space="preserve"> How it helps reduce the likelihood and/or impact                                                                                                                                      
</t>
    </r>
    <r>
      <rPr>
        <b/>
        <sz val="11"/>
        <color theme="1"/>
        <rFont val="Calibri"/>
        <family val="2"/>
        <scheme val="minor"/>
      </rPr>
      <t xml:space="preserve">Example: </t>
    </r>
    <r>
      <rPr>
        <sz val="11"/>
        <color theme="1"/>
        <rFont val="Calibri"/>
        <family val="2"/>
        <scheme val="minor"/>
      </rPr>
      <t>Weekly surveys are being held to increase the knowledge and awareness of staff. This helps to reduce the risk likelihood.</t>
    </r>
  </si>
  <si>
    <r>
      <t xml:space="preserve">Has the </t>
    </r>
    <r>
      <rPr>
        <u/>
        <sz val="11"/>
        <color theme="1"/>
        <rFont val="Calibri"/>
        <family val="2"/>
        <scheme val="minor"/>
      </rPr>
      <t>current risk score</t>
    </r>
    <r>
      <rPr>
        <sz val="11"/>
        <color theme="1"/>
        <rFont val="Calibri"/>
        <family val="2"/>
        <scheme val="minor"/>
      </rPr>
      <t xml:space="preserve"> reduced (DOWN), increased (UP) or stayed the same (STATIC) since last review.</t>
    </r>
  </si>
  <si>
    <r>
      <rPr>
        <i/>
        <sz val="11"/>
        <rFont val="Calibri"/>
        <family val="2"/>
        <scheme val="minor"/>
      </rPr>
      <t xml:space="preserve">Please provide these as bullet points. </t>
    </r>
    <r>
      <rPr>
        <sz val="11"/>
        <rFont val="Calibri"/>
        <family val="2"/>
        <scheme val="minor"/>
      </rPr>
      <t xml:space="preserve">       
 Please provide the following details of mitigation measures that will be in place </t>
    </r>
    <r>
      <rPr>
        <u/>
        <sz val="11"/>
        <rFont val="Calibri"/>
        <family val="2"/>
        <scheme val="minor"/>
      </rPr>
      <t>in the future</t>
    </r>
    <r>
      <rPr>
        <sz val="11"/>
        <rFont val="Calibri"/>
        <family val="2"/>
        <scheme val="minor"/>
      </rPr>
      <t xml:space="preserve">:            
</t>
    </r>
    <r>
      <rPr>
        <b/>
        <sz val="11"/>
        <rFont val="Calibri"/>
        <family val="2"/>
        <scheme val="minor"/>
      </rPr>
      <t>a)</t>
    </r>
    <r>
      <rPr>
        <sz val="11"/>
        <rFont val="Calibri"/>
        <family val="2"/>
        <scheme val="minor"/>
      </rPr>
      <t xml:space="preserve"> The mitigation measure  </t>
    </r>
    <r>
      <rPr>
        <b/>
        <sz val="11"/>
        <rFont val="Calibri"/>
        <family val="2"/>
        <scheme val="minor"/>
      </rPr>
      <t>b)</t>
    </r>
    <r>
      <rPr>
        <sz val="11"/>
        <rFont val="Calibri"/>
        <family val="2"/>
        <scheme val="minor"/>
      </rPr>
      <t xml:space="preserve"> How it will help reduce the likelihood and/or impact                                                                                                
</t>
    </r>
    <r>
      <rPr>
        <b/>
        <sz val="11"/>
        <rFont val="Calibri"/>
        <family val="2"/>
        <scheme val="minor"/>
      </rPr>
      <t xml:space="preserve">Example: </t>
    </r>
    <r>
      <rPr>
        <sz val="11"/>
        <rFont val="Calibri"/>
        <family val="2"/>
        <scheme val="minor"/>
      </rPr>
      <t>Monthly inspections of the equipment will take place as of Dec 2025 in order to ensure the safety of the machinery. This should reduce the likelihood of the risk.                                                                                                                                                                                                                                         
NOTE: Planned mitigation should be transferred to the 'Active Mitigation' field once it is has been actioned. This ensures that risk scoring/management is dynamic.</t>
    </r>
  </si>
  <si>
    <r>
      <t>Please set a feasible target date for addressing the risk</t>
    </r>
    <r>
      <rPr>
        <sz val="11"/>
        <rFont val="Calibri"/>
        <family val="2"/>
        <scheme val="minor"/>
      </rPr>
      <t>. Target dates should not be too far in the future where possible, so that mitigation is dynamic and actively making a difference to the risk score.</t>
    </r>
  </si>
  <si>
    <r>
      <t xml:space="preserve">This section of the RR is about the </t>
    </r>
    <r>
      <rPr>
        <u/>
        <sz val="11"/>
        <color theme="1"/>
        <rFont val="Calibri"/>
        <family val="2"/>
        <scheme val="minor"/>
      </rPr>
      <t>target risk score for the future</t>
    </r>
    <r>
      <rPr>
        <sz val="11"/>
        <color theme="1"/>
        <rFont val="Calibri"/>
        <family val="2"/>
        <scheme val="minor"/>
      </rPr>
      <t>. See</t>
    </r>
    <r>
      <rPr>
        <b/>
        <sz val="11"/>
        <color theme="1"/>
        <rFont val="Calibri"/>
        <family val="2"/>
        <scheme val="minor"/>
      </rPr>
      <t xml:space="preserve"> Tab 3 </t>
    </r>
    <r>
      <rPr>
        <sz val="11"/>
        <color theme="1"/>
        <rFont val="Calibri"/>
        <family val="2"/>
        <scheme val="minor"/>
      </rPr>
      <t>for guidance on scoring. 
It is the aspirational risk status, taking into account the planned mitigation. It is generally expected that this will be lower than the Current Score.</t>
    </r>
  </si>
  <si>
    <r>
      <t xml:space="preserve">Is the risk acceptable/tolerable based on the appetite defined and agreed. </t>
    </r>
    <r>
      <rPr>
        <b/>
        <sz val="11"/>
        <color theme="1"/>
        <rFont val="Calibri"/>
        <family val="2"/>
        <scheme val="minor"/>
      </rPr>
      <t>More guidance on this in 2025.</t>
    </r>
  </si>
  <si>
    <t>12+ Current Score Reporting Required?</t>
  </si>
  <si>
    <r>
      <rPr>
        <i/>
        <sz val="11"/>
        <color theme="1"/>
        <rFont val="Calibri"/>
        <family val="2"/>
        <scheme val="minor"/>
      </rPr>
      <t xml:space="preserve">In this field please indicate 'Yes' or 'No'.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11"/>
        <color theme="1"/>
        <rFont val="Calibri"/>
        <family val="2"/>
        <scheme val="minor"/>
      </rPr>
      <t xml:space="preserve">Risks with a </t>
    </r>
    <r>
      <rPr>
        <b/>
        <sz val="11"/>
        <color theme="1"/>
        <rFont val="Calibri"/>
        <family val="2"/>
        <scheme val="minor"/>
      </rPr>
      <t>Current Score</t>
    </r>
    <r>
      <rPr>
        <sz val="11"/>
        <color theme="1"/>
        <rFont val="Calibri"/>
        <family val="2"/>
        <scheme val="minor"/>
      </rPr>
      <t xml:space="preserve"> of 12+ should be marked as 'Yes'. Those risks that do not meet this criteria should be marked 'No'.</t>
    </r>
  </si>
  <si>
    <t xml:space="preserve">Risks should only be closed once they have been mitigated to an acceptable level. The Risk Owner should always give consent for closure. </t>
  </si>
  <si>
    <t xml:space="preserve">It is important that there is evidence which justifies the closure of the risk. </t>
  </si>
  <si>
    <r>
      <t xml:space="preserve">Use the guidance below to score the impact and likelihood of the risk. The overall 'Risk Score' should be a multiplication of these two figures. E.g. Impact </t>
    </r>
    <r>
      <rPr>
        <b/>
        <sz val="16"/>
        <color rgb="FFC00000"/>
        <rFont val="Calibri"/>
        <family val="2"/>
        <scheme val="minor"/>
      </rPr>
      <t>4</t>
    </r>
    <r>
      <rPr>
        <sz val="16"/>
        <color rgb="FFC00000"/>
        <rFont val="Calibri"/>
        <family val="2"/>
        <scheme val="minor"/>
      </rPr>
      <t xml:space="preserve"> x Likelihood </t>
    </r>
    <r>
      <rPr>
        <b/>
        <sz val="16"/>
        <color rgb="FFC00000"/>
        <rFont val="Calibri"/>
        <family val="2"/>
        <scheme val="minor"/>
      </rPr>
      <t>3</t>
    </r>
    <r>
      <rPr>
        <sz val="16"/>
        <color rgb="FFC00000"/>
        <rFont val="Calibri"/>
        <family val="2"/>
        <scheme val="minor"/>
      </rPr>
      <t xml:space="preserve"> = Risk Score </t>
    </r>
    <r>
      <rPr>
        <b/>
        <sz val="16"/>
        <color rgb="FFC00000"/>
        <rFont val="Calibri"/>
        <family val="2"/>
        <scheme val="minor"/>
      </rPr>
      <t>12</t>
    </r>
    <r>
      <rPr>
        <sz val="16"/>
        <color rgb="FFC00000"/>
        <rFont val="Calibri"/>
        <family val="2"/>
        <scheme val="minor"/>
      </rPr>
      <t xml:space="preserve">. Refer to </t>
    </r>
    <r>
      <rPr>
        <b/>
        <sz val="16"/>
        <color rgb="FFC00000"/>
        <rFont val="Calibri"/>
        <family val="2"/>
        <scheme val="minor"/>
      </rPr>
      <t>Tab 4</t>
    </r>
    <r>
      <rPr>
        <sz val="16"/>
        <color rgb="FFC00000"/>
        <rFont val="Calibri"/>
        <family val="2"/>
        <scheme val="minor"/>
      </rPr>
      <t xml:space="preserve"> for guidance on what each Risk Score means.</t>
    </r>
  </si>
  <si>
    <t>Delivery/Performance</t>
  </si>
  <si>
    <t xml:space="preserve">Finance </t>
  </si>
  <si>
    <t>Reputation</t>
  </si>
  <si>
    <t>Health &amp; Safety</t>
  </si>
  <si>
    <t>Legal</t>
  </si>
  <si>
    <t xml:space="preserve">People &amp; Wellbeing </t>
  </si>
  <si>
    <t>Environment &amp; Sustainability</t>
  </si>
  <si>
    <t>Acceptable against Risk Appetite?</t>
  </si>
  <si>
    <r>
      <rPr>
        <i/>
        <sz val="11"/>
        <color theme="1"/>
        <rFont val="Calibri"/>
        <family val="2"/>
        <scheme val="minor"/>
      </rPr>
      <t xml:space="preserve">Please provide these as bullet points.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Contributing Factors are things which contribute to:  
</t>
    </r>
    <r>
      <rPr>
        <b/>
        <sz val="11"/>
        <color theme="1"/>
        <rFont val="Calibri"/>
        <family val="2"/>
        <scheme val="minor"/>
      </rPr>
      <t>a)</t>
    </r>
    <r>
      <rPr>
        <sz val="11"/>
        <color theme="1"/>
        <rFont val="Calibri"/>
        <family val="2"/>
        <scheme val="minor"/>
      </rPr>
      <t xml:space="preserve"> Increasing the likelihood of the risk happening   
</t>
    </r>
    <r>
      <rPr>
        <b/>
        <sz val="11"/>
        <color theme="1"/>
        <rFont val="Calibri"/>
        <family val="2"/>
        <scheme val="minor"/>
      </rPr>
      <t>b)</t>
    </r>
    <r>
      <rPr>
        <sz val="11"/>
        <color theme="1"/>
        <rFont val="Calibri"/>
        <family val="2"/>
        <scheme val="minor"/>
      </rPr>
      <t xml:space="preserve"> Increasing the impact if it did happen                 
</t>
    </r>
    <r>
      <rPr>
        <b/>
        <sz val="11"/>
        <color theme="1"/>
        <rFont val="Calibri"/>
        <family val="2"/>
        <scheme val="minor"/>
      </rPr>
      <t>c)</t>
    </r>
    <r>
      <rPr>
        <sz val="11"/>
        <color theme="1"/>
        <rFont val="Calibri"/>
        <family val="2"/>
        <scheme val="minor"/>
      </rPr>
      <t xml:space="preserve"> Increasing both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</si>
</sst>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Tahoma"/>
      <family val="2"/>
    </font>
    <font>
      <b/>
      <sz val="11"/>
      <name val="Calibri"/>
      <family val="2"/>
      <scheme val="minor"/>
    </font>
    <font>
      <sz val="10"/>
      <color indexed="81"/>
      <name val="Tahoma"/>
      <family val="2"/>
    </font>
    <font>
      <i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name val="Calibri"/>
      <family val="2"/>
      <scheme val="minor"/>
    </font>
    <font>
      <u/>
      <sz val="12"/>
      <color rgb="FF00206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0"/>
      <color theme="2" tint="-0.89999084444715716"/>
      <name val="Calibri"/>
      <family val="2"/>
      <scheme val="minor"/>
    </font>
    <font>
      <b/>
      <sz val="10"/>
      <color theme="2" tint="-0.89999084444715716"/>
      <name val="Calibri"/>
      <family val="2"/>
      <scheme val="minor"/>
    </font>
    <font>
      <b/>
      <sz val="14"/>
      <name val="Calibri"/>
      <family val="2"/>
      <scheme val="minor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u/>
      <sz val="12"/>
      <color indexed="81"/>
      <name val="Tahoma"/>
      <family val="2"/>
    </font>
    <font>
      <b/>
      <u/>
      <sz val="12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6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DDEBF7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 vertical="center"/>
    </xf>
    <xf numFmtId="0" fontId="24" fillId="0" borderId="0" xfId="0" applyFont="1"/>
    <xf numFmtId="0" fontId="23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35" borderId="10" xfId="0" applyFont="1" applyFill="1" applyBorder="1" applyAlignment="1">
      <alignment horizontal="center" vertical="center" wrapText="1"/>
    </xf>
    <xf numFmtId="14" fontId="23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1" fillId="34" borderId="12" xfId="0" applyFont="1" applyFill="1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0" fillId="33" borderId="0" xfId="0" applyFill="1"/>
    <xf numFmtId="0" fontId="21" fillId="33" borderId="10" xfId="0" applyFont="1" applyFill="1" applyBorder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0" xfId="0" quotePrefix="1" applyBorder="1" applyAlignment="1">
      <alignment horizontal="left" vertical="top" wrapText="1"/>
    </xf>
    <xf numFmtId="0" fontId="21" fillId="0" borderId="0" xfId="0" applyFont="1" applyAlignment="1">
      <alignment horizontal="center" vertical="center" wrapText="1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25" fillId="35" borderId="10" xfId="0" applyFont="1" applyFill="1" applyBorder="1" applyAlignment="1">
      <alignment horizontal="left"/>
    </xf>
    <xf numFmtId="0" fontId="25" fillId="37" borderId="10" xfId="0" applyFont="1" applyFill="1" applyBorder="1" applyAlignment="1">
      <alignment horizontal="left"/>
    </xf>
    <xf numFmtId="0" fontId="25" fillId="38" borderId="10" xfId="0" applyFont="1" applyFill="1" applyBorder="1" applyAlignment="1">
      <alignment horizontal="left"/>
    </xf>
    <xf numFmtId="0" fontId="25" fillId="36" borderId="10" xfId="0" applyFont="1" applyFill="1" applyBorder="1" applyAlignment="1">
      <alignment horizontal="left"/>
    </xf>
    <xf numFmtId="0" fontId="25" fillId="39" borderId="10" xfId="0" applyFont="1" applyFill="1" applyBorder="1" applyAlignment="1">
      <alignment horizontal="left"/>
    </xf>
    <xf numFmtId="0" fontId="25" fillId="0" borderId="0" xfId="0" applyFont="1" applyAlignment="1">
      <alignment vertical="top"/>
    </xf>
    <xf numFmtId="0" fontId="30" fillId="0" borderId="0" xfId="0" applyFont="1"/>
    <xf numFmtId="0" fontId="26" fillId="0" borderId="10" xfId="0" applyFont="1" applyBorder="1" applyAlignment="1">
      <alignment horizontal="center" vertical="center"/>
    </xf>
    <xf numFmtId="0" fontId="31" fillId="0" borderId="0" xfId="0" applyFont="1"/>
    <xf numFmtId="0" fontId="21" fillId="36" borderId="10" xfId="0" applyFont="1" applyFill="1" applyBorder="1" applyAlignment="1">
      <alignment horizontal="center" vertical="center"/>
    </xf>
    <xf numFmtId="0" fontId="16" fillId="38" borderId="10" xfId="0" applyFont="1" applyFill="1" applyBorder="1" applyAlignment="1">
      <alignment horizontal="center" vertical="center"/>
    </xf>
    <xf numFmtId="0" fontId="16" fillId="37" borderId="10" xfId="0" applyFont="1" applyFill="1" applyBorder="1" applyAlignment="1">
      <alignment horizontal="center" vertical="center"/>
    </xf>
    <xf numFmtId="0" fontId="16" fillId="35" borderId="10" xfId="0" applyFont="1" applyFill="1" applyBorder="1" applyAlignment="1">
      <alignment horizontal="center" vertical="center"/>
    </xf>
    <xf numFmtId="0" fontId="26" fillId="39" borderId="10" xfId="0" applyFont="1" applyFill="1" applyBorder="1" applyAlignment="1">
      <alignment horizontal="center" vertical="center" wrapText="1"/>
    </xf>
    <xf numFmtId="0" fontId="16" fillId="36" borderId="10" xfId="0" applyFont="1" applyFill="1" applyBorder="1" applyAlignment="1">
      <alignment horizontal="center" vertical="center"/>
    </xf>
    <xf numFmtId="0" fontId="16" fillId="37" borderId="10" xfId="0" applyFont="1" applyFill="1" applyBorder="1" applyAlignment="1">
      <alignment horizontal="center" vertical="center" wrapText="1"/>
    </xf>
    <xf numFmtId="0" fontId="26" fillId="36" borderId="10" xfId="0" applyFont="1" applyFill="1" applyBorder="1" applyAlignment="1">
      <alignment horizontal="center" vertical="center" wrapText="1"/>
    </xf>
    <xf numFmtId="0" fontId="16" fillId="39" borderId="10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3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 vertical="top" wrapText="1"/>
    </xf>
    <xf numFmtId="0" fontId="0" fillId="35" borderId="10" xfId="0" applyFill="1" applyBorder="1"/>
    <xf numFmtId="0" fontId="0" fillId="37" borderId="10" xfId="0" applyFill="1" applyBorder="1"/>
    <xf numFmtId="0" fontId="0" fillId="38" borderId="10" xfId="0" applyFill="1" applyBorder="1"/>
    <xf numFmtId="0" fontId="0" fillId="36" borderId="10" xfId="0" applyFill="1" applyBorder="1"/>
    <xf numFmtId="0" fontId="0" fillId="39" borderId="10" xfId="0" applyFill="1" applyBorder="1"/>
    <xf numFmtId="0" fontId="16" fillId="0" borderId="16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33" borderId="10" xfId="0" applyFont="1" applyFill="1" applyBorder="1" applyAlignment="1">
      <alignment horizontal="left" vertical="center"/>
    </xf>
    <xf numFmtId="0" fontId="16" fillId="33" borderId="10" xfId="0" applyFont="1" applyFill="1" applyBorder="1" applyAlignment="1">
      <alignment horizontal="left" vertical="center" wrapText="1"/>
    </xf>
    <xf numFmtId="0" fontId="0" fillId="0" borderId="10" xfId="0" applyBorder="1" applyAlignment="1">
      <alignment vertical="top" wrapText="1"/>
    </xf>
    <xf numFmtId="0" fontId="26" fillId="0" borderId="0" xfId="0" applyFont="1" applyAlignment="1">
      <alignment horizontal="center" vertical="top" wrapText="1"/>
    </xf>
    <xf numFmtId="0" fontId="34" fillId="0" borderId="10" xfId="0" applyFont="1" applyBorder="1" applyAlignment="1">
      <alignment horizontal="left" vertical="top" wrapText="1"/>
    </xf>
    <xf numFmtId="0" fontId="26" fillId="33" borderId="10" xfId="0" applyFont="1" applyFill="1" applyBorder="1" applyAlignment="1">
      <alignment horizontal="center" vertical="center"/>
    </xf>
    <xf numFmtId="0" fontId="38" fillId="0" borderId="0" xfId="0" applyFont="1"/>
    <xf numFmtId="0" fontId="39" fillId="0" borderId="0" xfId="0" applyFont="1" applyAlignment="1">
      <alignment horizontal="center" vertical="center" wrapText="1"/>
    </xf>
    <xf numFmtId="0" fontId="40" fillId="0" borderId="10" xfId="0" applyFont="1" applyBorder="1" applyAlignment="1">
      <alignment horizontal="left" vertical="top" wrapText="1"/>
    </xf>
    <xf numFmtId="0" fontId="41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35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vertical="top" wrapText="1"/>
    </xf>
    <xf numFmtId="0" fontId="25" fillId="0" borderId="0" xfId="0" applyFont="1" applyAlignment="1">
      <alignment horizontal="left"/>
    </xf>
    <xf numFmtId="0" fontId="47" fillId="33" borderId="10" xfId="0" applyFont="1" applyFill="1" applyBorder="1" applyAlignment="1">
      <alignment horizontal="center" vertical="center"/>
    </xf>
    <xf numFmtId="0" fontId="48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48" fillId="35" borderId="10" xfId="0" applyFont="1" applyFill="1" applyBorder="1" applyAlignment="1">
      <alignment horizontal="left"/>
    </xf>
    <xf numFmtId="0" fontId="48" fillId="37" borderId="10" xfId="0" applyFont="1" applyFill="1" applyBorder="1" applyAlignment="1">
      <alignment horizontal="left"/>
    </xf>
    <xf numFmtId="0" fontId="48" fillId="38" borderId="10" xfId="0" applyFont="1" applyFill="1" applyBorder="1" applyAlignment="1">
      <alignment horizontal="left"/>
    </xf>
    <xf numFmtId="0" fontId="48" fillId="36" borderId="10" xfId="0" applyFont="1" applyFill="1" applyBorder="1" applyAlignment="1">
      <alignment horizontal="left"/>
    </xf>
    <xf numFmtId="0" fontId="48" fillId="39" borderId="10" xfId="0" applyFont="1" applyFill="1" applyBorder="1" applyAlignment="1">
      <alignment horizontal="left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2" fillId="40" borderId="10" xfId="0" applyFont="1" applyFill="1" applyBorder="1" applyAlignment="1">
      <alignment horizontal="left" vertical="top" wrapText="1"/>
    </xf>
    <xf numFmtId="0" fontId="0" fillId="40" borderId="10" xfId="0" applyFill="1" applyBorder="1" applyAlignment="1">
      <alignment horizontal="left" vertical="top" wrapText="1"/>
    </xf>
    <xf numFmtId="0" fontId="14" fillId="40" borderId="10" xfId="0" applyFont="1" applyFill="1" applyBorder="1" applyAlignment="1">
      <alignment horizontal="left" vertical="top" wrapText="1"/>
    </xf>
    <xf numFmtId="0" fontId="52" fillId="40" borderId="10" xfId="0" applyFont="1" applyFill="1" applyBorder="1" applyAlignment="1">
      <alignment vertical="top" wrapText="1"/>
    </xf>
    <xf numFmtId="0" fontId="52" fillId="0" borderId="10" xfId="0" applyFont="1" applyBorder="1" applyAlignment="1">
      <alignment vertical="top" wrapText="1"/>
    </xf>
    <xf numFmtId="0" fontId="52" fillId="40" borderId="0" xfId="0" applyFont="1" applyFill="1" applyAlignment="1">
      <alignment vertical="top" wrapText="1"/>
    </xf>
    <xf numFmtId="0" fontId="52" fillId="40" borderId="0" xfId="0" applyFont="1" applyFill="1" applyAlignment="1">
      <alignment horizontal="left" vertical="top" wrapText="1"/>
    </xf>
    <xf numFmtId="0" fontId="52" fillId="0" borderId="0" xfId="0" applyFont="1" applyAlignment="1">
      <alignment vertical="top" wrapText="1"/>
    </xf>
    <xf numFmtId="0" fontId="21" fillId="33" borderId="11" xfId="0" applyFont="1" applyFill="1" applyBorder="1" applyAlignment="1">
      <alignment horizontal="center" vertical="center" wrapText="1"/>
    </xf>
    <xf numFmtId="0" fontId="21" fillId="33" borderId="12" xfId="0" applyFont="1" applyFill="1" applyBorder="1" applyAlignment="1">
      <alignment horizontal="center" vertical="center" wrapText="1"/>
    </xf>
    <xf numFmtId="0" fontId="21" fillId="33" borderId="11" xfId="0" applyFont="1" applyFill="1" applyBorder="1" applyAlignment="1">
      <alignment horizontal="center" vertical="center"/>
    </xf>
    <xf numFmtId="0" fontId="21" fillId="33" borderId="12" xfId="0" applyFont="1" applyFill="1" applyBorder="1" applyAlignment="1">
      <alignment horizontal="center" vertical="center"/>
    </xf>
    <xf numFmtId="0" fontId="16" fillId="33" borderId="13" xfId="0" applyFont="1" applyFill="1" applyBorder="1" applyAlignment="1">
      <alignment horizontal="center" vertical="center"/>
    </xf>
    <xf numFmtId="0" fontId="16" fillId="33" borderId="14" xfId="0" applyFont="1" applyFill="1" applyBorder="1" applyAlignment="1">
      <alignment horizontal="center" vertical="center"/>
    </xf>
    <xf numFmtId="0" fontId="16" fillId="33" borderId="15" xfId="0" applyFont="1" applyFill="1" applyBorder="1" applyAlignment="1">
      <alignment horizontal="center" vertical="center"/>
    </xf>
    <xf numFmtId="0" fontId="16" fillId="33" borderId="11" xfId="0" applyFont="1" applyFill="1" applyBorder="1" applyAlignment="1">
      <alignment horizontal="center" vertical="center" wrapText="1"/>
    </xf>
    <xf numFmtId="0" fontId="16" fillId="33" borderId="12" xfId="0" applyFont="1" applyFill="1" applyBorder="1" applyAlignment="1">
      <alignment horizontal="center" vertical="center" wrapText="1"/>
    </xf>
    <xf numFmtId="0" fontId="48" fillId="0" borderId="10" xfId="0" applyFont="1" applyBorder="1" applyAlignment="1">
      <alignment horizontal="left" vertical="top" wrapText="1"/>
    </xf>
    <xf numFmtId="0" fontId="29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16" fillId="33" borderId="10" xfId="0" applyFont="1" applyFill="1" applyBorder="1" applyAlignment="1">
      <alignment horizontal="center" vertical="center"/>
    </xf>
    <xf numFmtId="0" fontId="47" fillId="33" borderId="10" xfId="0" applyFont="1" applyFill="1" applyBorder="1" applyAlignment="1">
      <alignment horizontal="center" vertical="center"/>
    </xf>
    <xf numFmtId="0" fontId="49" fillId="0" borderId="10" xfId="0" applyFont="1" applyBorder="1" applyAlignment="1">
      <alignment horizontal="left" vertical="center" wrapText="1"/>
    </xf>
    <xf numFmtId="0" fontId="32" fillId="0" borderId="0" xfId="0" applyFont="1" applyAlignment="1">
      <alignment horizontal="center" vertical="center" textRotation="90"/>
    </xf>
    <xf numFmtId="0" fontId="33" fillId="0" borderId="0" xfId="0" applyFont="1" applyAlignment="1">
      <alignment horizontal="center" vertical="center"/>
    </xf>
    <xf numFmtId="0" fontId="53" fillId="0" borderId="0" xfId="0" applyFont="1" applyAlignment="1">
      <alignment vertical="center"/>
    </xf>
    <xf numFmtId="0" fontId="51" fillId="0" borderId="0" xfId="0" applyFont="1"/>
    <xf numFmtId="0" fontId="53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0" fillId="0" borderId="0" xfId="0" applyFont="1"/>
    <xf numFmtId="0" fontId="55" fillId="0" borderId="0" xfId="0" applyFont="1" applyAlignment="1">
      <alignment horizontal="left" vertical="center"/>
    </xf>
    <xf numFmtId="0" fontId="56" fillId="0" borderId="0" xfId="0" applyFont="1"/>
    <xf numFmtId="0" fontId="58" fillId="0" borderId="0" xfId="0" applyFont="1"/>
    <xf numFmtId="0" fontId="47" fillId="33" borderId="13" xfId="0" applyFont="1" applyFill="1" applyBorder="1" applyAlignment="1">
      <alignment horizontal="center" vertical="center"/>
    </xf>
    <xf numFmtId="0" fontId="47" fillId="33" borderId="15" xfId="0" applyFont="1" applyFill="1" applyBorder="1" applyAlignment="1">
      <alignment horizontal="center" vertical="center"/>
    </xf>
    <xf numFmtId="0" fontId="26" fillId="33" borderId="13" xfId="0" applyFont="1" applyFill="1" applyBorder="1" applyAlignment="1">
      <alignment horizontal="center" vertical="center"/>
    </xf>
    <xf numFmtId="0" fontId="26" fillId="33" borderId="15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0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ECDBF7"/>
      <color rgb="FFFFDDFF"/>
      <color rgb="FFF8F7C8"/>
      <color rgb="FFACCCEA"/>
      <color rgb="FFFFD9B3"/>
      <color rgb="FFFFD1FF"/>
      <color rgb="FFE6E6E6"/>
      <color rgb="FFF3E9FD"/>
      <color rgb="FFE6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ACCCEA"/>
  </sheetPr>
  <dimension ref="A1:BC14"/>
  <sheetViews>
    <sheetView tabSelected="1" zoomScale="50" zoomScaleNormal="50" workbookViewId="0">
      <selection activeCell="E1" sqref="E1"/>
    </sheetView>
  </sheetViews>
  <sheetFormatPr defaultRowHeight="14.5" x14ac:dyDescent="0.35"/>
  <cols>
    <col min="1" max="1" width="15.1796875" customWidth="1"/>
    <col min="2" max="2" width="56" customWidth="1"/>
    <col min="3" max="3" width="22.1796875" customWidth="1"/>
    <col min="4" max="4" width="17.81640625" customWidth="1"/>
    <col min="5" max="5" width="46.54296875" customWidth="1"/>
    <col min="6" max="6" width="16.36328125" customWidth="1"/>
    <col min="7" max="7" width="15.81640625" customWidth="1"/>
    <col min="8" max="8" width="13.453125" customWidth="1"/>
    <col min="9" max="9" width="11.54296875" customWidth="1"/>
    <col min="10" max="10" width="13.6328125" customWidth="1"/>
    <col min="11" max="11" width="38.81640625" customWidth="1"/>
    <col min="12" max="12" width="12.81640625" customWidth="1"/>
    <col min="13" max="13" width="12.54296875" customWidth="1"/>
    <col min="14" max="14" width="13.453125" customWidth="1"/>
    <col min="15" max="15" width="40.54296875" customWidth="1"/>
    <col min="16" max="16" width="16.26953125" customWidth="1"/>
    <col min="17" max="17" width="13.54296875" customWidth="1"/>
    <col min="18" max="18" width="12.81640625" customWidth="1"/>
    <col min="19" max="19" width="13.26953125" customWidth="1"/>
    <col min="20" max="20" width="19.26953125" customWidth="1"/>
    <col min="21" max="21" width="18.26953125" customWidth="1"/>
    <col min="22" max="22" width="21.7265625" customWidth="1"/>
    <col min="23" max="24" width="14" customWidth="1"/>
    <col min="25" max="25" width="20.26953125" customWidth="1"/>
  </cols>
  <sheetData>
    <row r="1" spans="1:55" s="111" customFormat="1" ht="42.65" customHeight="1" x14ac:dyDescent="0.55000000000000004">
      <c r="A1" s="110" t="s">
        <v>109</v>
      </c>
      <c r="B1" s="110"/>
    </row>
    <row r="2" spans="1:55" s="109" customFormat="1" ht="34.5" customHeight="1" x14ac:dyDescent="0.35">
      <c r="A2" s="107" t="s">
        <v>110</v>
      </c>
      <c r="B2" s="108"/>
    </row>
    <row r="3" spans="1:55" s="106" customFormat="1" ht="32.5" customHeight="1" x14ac:dyDescent="0.5">
      <c r="A3" s="105" t="s">
        <v>107</v>
      </c>
    </row>
    <row r="4" spans="1:55" ht="32.5" customHeight="1" x14ac:dyDescent="0.35"/>
    <row r="5" spans="1:55" s="11" customFormat="1" ht="23.15" customHeight="1" x14ac:dyDescent="0.35">
      <c r="A5" s="88" t="s">
        <v>98</v>
      </c>
      <c r="B5" s="90" t="s">
        <v>108</v>
      </c>
      <c r="C5" s="90" t="s">
        <v>0</v>
      </c>
      <c r="D5" s="88" t="s">
        <v>111</v>
      </c>
      <c r="E5" s="90" t="s">
        <v>19</v>
      </c>
      <c r="F5" s="88" t="s">
        <v>1</v>
      </c>
      <c r="G5" s="88" t="s">
        <v>62</v>
      </c>
      <c r="H5" s="92" t="s">
        <v>112</v>
      </c>
      <c r="I5" s="93"/>
      <c r="J5" s="94"/>
      <c r="K5" s="90" t="s">
        <v>8</v>
      </c>
      <c r="L5" s="92" t="s">
        <v>7</v>
      </c>
      <c r="M5" s="93"/>
      <c r="N5" s="94"/>
      <c r="O5" s="90" t="s">
        <v>9</v>
      </c>
      <c r="P5" s="95" t="s">
        <v>21</v>
      </c>
      <c r="Q5" s="92" t="s">
        <v>97</v>
      </c>
      <c r="R5" s="93"/>
      <c r="S5" s="94"/>
      <c r="T5" s="95" t="s">
        <v>99</v>
      </c>
      <c r="U5" s="95" t="s">
        <v>136</v>
      </c>
      <c r="V5" s="88" t="s">
        <v>113</v>
      </c>
      <c r="W5" s="88" t="s">
        <v>11</v>
      </c>
      <c r="X5" s="88" t="s">
        <v>2</v>
      </c>
      <c r="Y5" s="88" t="s">
        <v>10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</row>
    <row r="6" spans="1:55" s="13" customFormat="1" ht="28.5" customHeight="1" x14ac:dyDescent="0.35">
      <c r="A6" s="89"/>
      <c r="B6" s="91"/>
      <c r="C6" s="91"/>
      <c r="D6" s="89"/>
      <c r="E6" s="91"/>
      <c r="F6" s="89"/>
      <c r="G6" s="89"/>
      <c r="H6" s="12" t="s">
        <v>4</v>
      </c>
      <c r="I6" s="12" t="s">
        <v>5</v>
      </c>
      <c r="J6" s="12" t="s">
        <v>6</v>
      </c>
      <c r="K6" s="91"/>
      <c r="L6" s="12" t="s">
        <v>4</v>
      </c>
      <c r="M6" s="12" t="s">
        <v>5</v>
      </c>
      <c r="N6" s="12" t="s">
        <v>6</v>
      </c>
      <c r="O6" s="91"/>
      <c r="P6" s="96"/>
      <c r="Q6" s="12" t="s">
        <v>4</v>
      </c>
      <c r="R6" s="12" t="s">
        <v>5</v>
      </c>
      <c r="S6" s="12" t="s">
        <v>6</v>
      </c>
      <c r="T6" s="96"/>
      <c r="U6" s="96"/>
      <c r="V6" s="89"/>
      <c r="W6" s="89"/>
      <c r="X6" s="89"/>
      <c r="Y6" s="89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</row>
    <row r="7" spans="1:55" s="1" customFormat="1" ht="0.65" customHeight="1" x14ac:dyDescent="0.35">
      <c r="A7" s="7" t="s">
        <v>12</v>
      </c>
      <c r="B7" s="7" t="s">
        <v>22</v>
      </c>
      <c r="C7" s="7" t="s">
        <v>14</v>
      </c>
      <c r="D7" s="7"/>
      <c r="E7" s="7" t="s">
        <v>20</v>
      </c>
      <c r="F7" s="7" t="s">
        <v>15</v>
      </c>
      <c r="G7" s="7" t="s">
        <v>16</v>
      </c>
      <c r="H7" s="4">
        <v>5</v>
      </c>
      <c r="I7" s="4">
        <v>5</v>
      </c>
      <c r="J7" s="5">
        <f t="shared" ref="J7:J12" si="0">SUM(H7*I7)</f>
        <v>25</v>
      </c>
      <c r="K7" s="7" t="s">
        <v>18</v>
      </c>
      <c r="L7" s="4">
        <v>5</v>
      </c>
      <c r="M7" s="4">
        <v>4</v>
      </c>
      <c r="N7" s="5">
        <f t="shared" ref="N7:N12" si="1">SUM(L7*M7)</f>
        <v>20</v>
      </c>
      <c r="O7" s="7" t="s">
        <v>17</v>
      </c>
      <c r="P7" s="9">
        <v>44408</v>
      </c>
      <c r="Q7" s="4">
        <v>2</v>
      </c>
      <c r="R7" s="4">
        <v>4</v>
      </c>
      <c r="S7" s="5">
        <f t="shared" ref="S7:S12" si="2">SUM(Q7*R7)</f>
        <v>8</v>
      </c>
      <c r="T7" s="4"/>
      <c r="U7" s="5"/>
      <c r="V7" s="7" t="s">
        <v>13</v>
      </c>
      <c r="W7" s="7" t="s">
        <v>13</v>
      </c>
      <c r="X7" s="8"/>
      <c r="Y7" s="8"/>
    </row>
    <row r="8" spans="1:55" s="1" customFormat="1" ht="123.65" customHeight="1" x14ac:dyDescent="0.35">
      <c r="A8" s="83"/>
      <c r="B8" s="80"/>
      <c r="C8" s="83"/>
      <c r="D8" s="83"/>
      <c r="E8" s="80"/>
      <c r="F8" s="80"/>
      <c r="G8" s="84"/>
      <c r="H8" s="63">
        <v>1</v>
      </c>
      <c r="I8" s="63">
        <v>1</v>
      </c>
      <c r="J8" s="64">
        <f t="shared" si="0"/>
        <v>1</v>
      </c>
      <c r="K8" s="3"/>
      <c r="L8" s="63">
        <v>1</v>
      </c>
      <c r="M8" s="63">
        <v>1</v>
      </c>
      <c r="N8" s="64">
        <f t="shared" si="1"/>
        <v>1</v>
      </c>
      <c r="O8" s="3"/>
      <c r="P8" s="6"/>
      <c r="Q8" s="63">
        <v>1</v>
      </c>
      <c r="R8" s="63">
        <v>1</v>
      </c>
      <c r="S8" s="64">
        <f t="shared" si="2"/>
        <v>1</v>
      </c>
      <c r="T8" s="63"/>
      <c r="U8" s="3"/>
      <c r="V8" s="3"/>
      <c r="W8" s="3"/>
      <c r="X8" s="10"/>
      <c r="Y8" s="10"/>
    </row>
    <row r="9" spans="1:55" s="1" customFormat="1" ht="151.5" customHeight="1" x14ac:dyDescent="0.35">
      <c r="A9" s="83"/>
      <c r="B9" s="81"/>
      <c r="C9" s="83"/>
      <c r="D9" s="83"/>
      <c r="E9" s="80"/>
      <c r="F9" s="80"/>
      <c r="G9" s="84"/>
      <c r="H9" s="63">
        <v>1</v>
      </c>
      <c r="I9" s="63">
        <v>1</v>
      </c>
      <c r="J9" s="64">
        <f t="shared" si="0"/>
        <v>1</v>
      </c>
      <c r="K9" s="3"/>
      <c r="L9" s="63">
        <v>1</v>
      </c>
      <c r="M9" s="63">
        <v>1</v>
      </c>
      <c r="N9" s="64">
        <f t="shared" si="1"/>
        <v>1</v>
      </c>
      <c r="O9" s="3"/>
      <c r="P9" s="6"/>
      <c r="Q9" s="63">
        <v>1</v>
      </c>
      <c r="R9" s="63">
        <v>1</v>
      </c>
      <c r="S9" s="64">
        <f t="shared" si="2"/>
        <v>1</v>
      </c>
      <c r="T9" s="63"/>
      <c r="U9" s="3"/>
      <c r="V9" s="3"/>
      <c r="W9" s="3"/>
      <c r="X9" s="10"/>
      <c r="Y9" s="10"/>
    </row>
    <row r="10" spans="1:55" s="1" customFormat="1" ht="122" customHeight="1" x14ac:dyDescent="0.35">
      <c r="A10" s="83"/>
      <c r="B10" s="82"/>
      <c r="C10" s="83"/>
      <c r="D10" s="83"/>
      <c r="E10" s="80"/>
      <c r="F10" s="80"/>
      <c r="G10" s="84"/>
      <c r="H10" s="63">
        <v>1</v>
      </c>
      <c r="I10" s="63">
        <v>1</v>
      </c>
      <c r="J10" s="64">
        <f t="shared" si="0"/>
        <v>1</v>
      </c>
      <c r="K10" s="3"/>
      <c r="L10" s="63">
        <v>1</v>
      </c>
      <c r="M10" s="63">
        <v>1</v>
      </c>
      <c r="N10" s="64">
        <f t="shared" si="1"/>
        <v>1</v>
      </c>
      <c r="O10" s="3"/>
      <c r="P10" s="6"/>
      <c r="Q10" s="63">
        <v>1</v>
      </c>
      <c r="R10" s="63">
        <v>1</v>
      </c>
      <c r="S10" s="64">
        <f t="shared" si="2"/>
        <v>1</v>
      </c>
      <c r="T10" s="63"/>
      <c r="U10" s="3"/>
      <c r="V10" s="3"/>
      <c r="W10" s="3"/>
      <c r="X10" s="10"/>
      <c r="Y10" s="10"/>
    </row>
    <row r="11" spans="1:55" s="1" customFormat="1" ht="227.25" customHeight="1" x14ac:dyDescent="0.35">
      <c r="A11" s="83"/>
      <c r="B11" s="81"/>
      <c r="C11" s="83"/>
      <c r="D11" s="83"/>
      <c r="E11" s="80"/>
      <c r="F11" s="80"/>
      <c r="G11" s="84"/>
      <c r="H11" s="63">
        <v>1</v>
      </c>
      <c r="I11" s="63">
        <v>1</v>
      </c>
      <c r="J11" s="64">
        <f t="shared" si="0"/>
        <v>1</v>
      </c>
      <c r="K11" s="3"/>
      <c r="L11" s="63">
        <v>1</v>
      </c>
      <c r="M11" s="63">
        <v>1</v>
      </c>
      <c r="N11" s="64">
        <f t="shared" si="1"/>
        <v>1</v>
      </c>
      <c r="O11" s="3"/>
      <c r="P11" s="6"/>
      <c r="Q11" s="63">
        <v>1</v>
      </c>
      <c r="R11" s="63">
        <v>1</v>
      </c>
      <c r="S11" s="64">
        <f t="shared" si="2"/>
        <v>1</v>
      </c>
      <c r="T11" s="63"/>
      <c r="U11" s="3"/>
      <c r="V11" s="3"/>
      <c r="W11" s="3"/>
      <c r="X11" s="10"/>
      <c r="Y11" s="10"/>
    </row>
    <row r="12" spans="1:55" s="1" customFormat="1" ht="227.25" customHeight="1" x14ac:dyDescent="0.35">
      <c r="A12" s="83"/>
      <c r="B12" s="81"/>
      <c r="C12" s="83"/>
      <c r="D12" s="83"/>
      <c r="E12" s="80"/>
      <c r="F12" s="80"/>
      <c r="G12" s="84"/>
      <c r="H12" s="63">
        <v>1</v>
      </c>
      <c r="I12" s="63">
        <v>1</v>
      </c>
      <c r="J12" s="64">
        <f t="shared" si="0"/>
        <v>1</v>
      </c>
      <c r="K12" s="3"/>
      <c r="L12" s="63">
        <v>1</v>
      </c>
      <c r="M12" s="63">
        <v>1</v>
      </c>
      <c r="N12" s="64">
        <f t="shared" si="1"/>
        <v>1</v>
      </c>
      <c r="O12" s="3"/>
      <c r="P12" s="6"/>
      <c r="Q12" s="63">
        <v>1</v>
      </c>
      <c r="R12" s="63">
        <v>1</v>
      </c>
      <c r="S12" s="64">
        <f t="shared" si="2"/>
        <v>1</v>
      </c>
      <c r="T12" s="63"/>
      <c r="U12" s="3"/>
      <c r="V12" s="3"/>
      <c r="W12" s="3"/>
      <c r="X12" s="10"/>
      <c r="Y12" s="10"/>
    </row>
    <row r="13" spans="1:55" x14ac:dyDescent="0.35">
      <c r="A13" s="85"/>
      <c r="B13" s="86"/>
      <c r="C13" s="85"/>
      <c r="D13" s="85"/>
      <c r="E13" s="86"/>
      <c r="F13" s="86"/>
      <c r="G13" s="87"/>
    </row>
    <row r="14" spans="1:55" x14ac:dyDescent="0.35">
      <c r="A14" s="85"/>
      <c r="B14" s="86"/>
      <c r="C14" s="85"/>
      <c r="D14" s="85"/>
      <c r="E14" s="86"/>
      <c r="F14" s="86"/>
    </row>
  </sheetData>
  <mergeCells count="20">
    <mergeCell ref="L5:N5"/>
    <mergeCell ref="K5:K6"/>
    <mergeCell ref="F5:F6"/>
    <mergeCell ref="G5:G6"/>
    <mergeCell ref="D5:D6"/>
    <mergeCell ref="A1:B1"/>
    <mergeCell ref="A5:A6"/>
    <mergeCell ref="B5:B6"/>
    <mergeCell ref="Y5:Y6"/>
    <mergeCell ref="W5:W6"/>
    <mergeCell ref="X5:X6"/>
    <mergeCell ref="Q5:S5"/>
    <mergeCell ref="P5:P6"/>
    <mergeCell ref="V5:V6"/>
    <mergeCell ref="U5:U6"/>
    <mergeCell ref="T5:T6"/>
    <mergeCell ref="O5:O6"/>
    <mergeCell ref="H5:J5"/>
    <mergeCell ref="C5:C6"/>
    <mergeCell ref="E5:E6"/>
  </mergeCells>
  <conditionalFormatting sqref="J7:J12">
    <cfRule type="cellIs" dxfId="19" priority="11" operator="between">
      <formula>20</formula>
      <formula>25</formula>
    </cfRule>
    <cfRule type="cellIs" dxfId="18" priority="12" operator="between">
      <formula>15</formula>
      <formula>16</formula>
    </cfRule>
    <cfRule type="cellIs" dxfId="17" priority="13" operator="between">
      <formula>10</formula>
      <formula>12</formula>
    </cfRule>
    <cfRule type="cellIs" dxfId="16" priority="14" operator="between">
      <formula>5</formula>
      <formula>9</formula>
    </cfRule>
    <cfRule type="cellIs" dxfId="15" priority="15" operator="between">
      <formula>1</formula>
      <formula>4</formula>
    </cfRule>
  </conditionalFormatting>
  <conditionalFormatting sqref="N7:N12">
    <cfRule type="cellIs" dxfId="14" priority="6" operator="between">
      <formula>20</formula>
      <formula>25</formula>
    </cfRule>
    <cfRule type="cellIs" dxfId="13" priority="7" operator="between">
      <formula>15</formula>
      <formula>16</formula>
    </cfRule>
    <cfRule type="cellIs" dxfId="12" priority="8" operator="between">
      <formula>10</formula>
      <formula>12</formula>
    </cfRule>
    <cfRule type="cellIs" dxfId="11" priority="9" operator="between">
      <formula>5</formula>
      <formula>9</formula>
    </cfRule>
    <cfRule type="cellIs" dxfId="10" priority="10" operator="between">
      <formula>1</formula>
      <formula>4</formula>
    </cfRule>
  </conditionalFormatting>
  <conditionalFormatting sqref="S8:T12">
    <cfRule type="cellIs" dxfId="9" priority="1" operator="between">
      <formula>20</formula>
      <formula>25</formula>
    </cfRule>
    <cfRule type="cellIs" dxfId="8" priority="2" operator="between">
      <formula>15</formula>
      <formula>16</formula>
    </cfRule>
    <cfRule type="cellIs" dxfId="7" priority="3" operator="between">
      <formula>10</formula>
      <formula>12</formula>
    </cfRule>
    <cfRule type="cellIs" dxfId="6" priority="4" operator="between">
      <formula>5</formula>
      <formula>9</formula>
    </cfRule>
    <cfRule type="cellIs" dxfId="5" priority="5" operator="between">
      <formula>1</formula>
      <formula>4</formula>
    </cfRule>
  </conditionalFormatting>
  <conditionalFormatting sqref="S7:U7">
    <cfRule type="cellIs" dxfId="4" priority="136" operator="between">
      <formula>20</formula>
      <formula>25</formula>
    </cfRule>
    <cfRule type="cellIs" dxfId="3" priority="137" operator="between">
      <formula>15</formula>
      <formula>16</formula>
    </cfRule>
    <cfRule type="cellIs" dxfId="2" priority="138" operator="between">
      <formula>10</formula>
      <formula>12</formula>
    </cfRule>
    <cfRule type="cellIs" dxfId="1" priority="139" operator="between">
      <formula>5</formula>
      <formula>9</formula>
    </cfRule>
    <cfRule type="cellIs" dxfId="0" priority="140" operator="between">
      <formula>1</formula>
      <formula>4</formula>
    </cfRule>
  </conditionalFormatting>
  <pageMargins left="0.7" right="0.7" top="0.75" bottom="0.75" header="0.3" footer="0.3"/>
  <pageSetup paperSize="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19"/>
  <sheetViews>
    <sheetView zoomScale="70" zoomScaleNormal="70" workbookViewId="0">
      <selection activeCell="E6" sqref="E6"/>
    </sheetView>
  </sheetViews>
  <sheetFormatPr defaultRowHeight="14.5" x14ac:dyDescent="0.35"/>
  <cols>
    <col min="1" max="1" width="22.453125" customWidth="1"/>
    <col min="2" max="2" width="121.453125" customWidth="1"/>
    <col min="3" max="3" width="17" customWidth="1"/>
  </cols>
  <sheetData>
    <row r="1" spans="1:3" ht="18.5" x14ac:dyDescent="0.45">
      <c r="A1" s="2" t="s">
        <v>55</v>
      </c>
    </row>
    <row r="2" spans="1:3" ht="14.5" customHeight="1" x14ac:dyDescent="0.35">
      <c r="C2" s="16"/>
    </row>
    <row r="3" spans="1:3" s="59" customFormat="1" ht="15.5" x14ac:dyDescent="0.35">
      <c r="A3" s="59" t="s">
        <v>64</v>
      </c>
      <c r="C3" s="60"/>
    </row>
    <row r="4" spans="1:3" ht="17.5" customHeight="1" x14ac:dyDescent="0.35"/>
    <row r="5" spans="1:3" ht="36.65" customHeight="1" x14ac:dyDescent="0.35">
      <c r="A5" s="53" t="s">
        <v>3</v>
      </c>
      <c r="B5" s="14" t="s">
        <v>114</v>
      </c>
    </row>
    <row r="6" spans="1:3" ht="48.65" customHeight="1" x14ac:dyDescent="0.35">
      <c r="A6" s="53" t="s">
        <v>115</v>
      </c>
      <c r="B6" s="14" t="s">
        <v>116</v>
      </c>
    </row>
    <row r="7" spans="1:3" ht="33" customHeight="1" x14ac:dyDescent="0.35">
      <c r="A7" s="54" t="s">
        <v>0</v>
      </c>
      <c r="B7" s="15" t="s">
        <v>117</v>
      </c>
    </row>
    <row r="8" spans="1:3" ht="77" customHeight="1" x14ac:dyDescent="0.35">
      <c r="A8" s="53" t="s">
        <v>19</v>
      </c>
      <c r="B8" s="14" t="s">
        <v>137</v>
      </c>
    </row>
    <row r="9" spans="1:3" ht="29.5" customHeight="1" x14ac:dyDescent="0.35">
      <c r="A9" s="53" t="s">
        <v>24</v>
      </c>
      <c r="B9" s="14" t="s">
        <v>26</v>
      </c>
    </row>
    <row r="10" spans="1:3" ht="66" customHeight="1" x14ac:dyDescent="0.35">
      <c r="A10" s="53" t="s">
        <v>25</v>
      </c>
      <c r="B10" s="14" t="s">
        <v>118</v>
      </c>
    </row>
    <row r="11" spans="1:3" ht="30.65" customHeight="1" x14ac:dyDescent="0.35">
      <c r="A11" s="53" t="s">
        <v>7</v>
      </c>
      <c r="B11" s="14" t="s">
        <v>61</v>
      </c>
    </row>
    <row r="12" spans="1:3" ht="30.65" customHeight="1" x14ac:dyDescent="0.35">
      <c r="A12" s="53" t="s">
        <v>99</v>
      </c>
      <c r="B12" s="14" t="s">
        <v>119</v>
      </c>
    </row>
    <row r="13" spans="1:3" ht="121" customHeight="1" x14ac:dyDescent="0.35">
      <c r="A13" s="53" t="s">
        <v>9</v>
      </c>
      <c r="B13" s="57" t="s">
        <v>120</v>
      </c>
    </row>
    <row r="14" spans="1:3" ht="44.5" customHeight="1" x14ac:dyDescent="0.35">
      <c r="A14" s="53" t="s">
        <v>21</v>
      </c>
      <c r="B14" s="65" t="s">
        <v>121</v>
      </c>
    </row>
    <row r="15" spans="1:3" ht="67.5" customHeight="1" x14ac:dyDescent="0.35">
      <c r="A15" s="53" t="s">
        <v>97</v>
      </c>
      <c r="B15" s="14" t="s">
        <v>122</v>
      </c>
    </row>
    <row r="16" spans="1:3" ht="26.5" customHeight="1" x14ac:dyDescent="0.35">
      <c r="A16" s="53" t="s">
        <v>100</v>
      </c>
      <c r="B16" s="14" t="s">
        <v>123</v>
      </c>
    </row>
    <row r="17" spans="1:2" ht="44" customHeight="1" x14ac:dyDescent="0.35">
      <c r="A17" s="54" t="s">
        <v>124</v>
      </c>
      <c r="B17" s="55" t="s">
        <v>125</v>
      </c>
    </row>
    <row r="18" spans="1:2" ht="26" customHeight="1" x14ac:dyDescent="0.35">
      <c r="A18" s="54" t="s">
        <v>11</v>
      </c>
      <c r="B18" s="55" t="s">
        <v>126</v>
      </c>
    </row>
    <row r="19" spans="1:2" ht="31" customHeight="1" x14ac:dyDescent="0.35">
      <c r="A19" s="54" t="s">
        <v>10</v>
      </c>
      <c r="B19" s="55" t="s">
        <v>127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C0521-DCD1-4799-BFAE-611FFC2EDC00}">
  <sheetPr>
    <tabColor theme="7" tint="0.59999389629810485"/>
  </sheetPr>
  <dimension ref="A1:K35"/>
  <sheetViews>
    <sheetView topLeftCell="A21" zoomScale="50" zoomScaleNormal="50" workbookViewId="0">
      <selection activeCell="L19" sqref="L19"/>
    </sheetView>
  </sheetViews>
  <sheetFormatPr defaultRowHeight="14.5" x14ac:dyDescent="0.35"/>
  <cols>
    <col min="1" max="1" width="1.81640625" customWidth="1"/>
    <col min="2" max="2" width="17.54296875" customWidth="1"/>
    <col min="3" max="3" width="12.1796875" customWidth="1"/>
    <col min="4" max="4" width="5.1796875" customWidth="1"/>
    <col min="5" max="5" width="40.1796875" customWidth="1"/>
    <col min="6" max="6" width="27.26953125" customWidth="1"/>
    <col min="7" max="7" width="45" customWidth="1"/>
    <col min="8" max="8" width="35.1796875" customWidth="1"/>
    <col min="9" max="9" width="26.81640625" customWidth="1"/>
    <col min="10" max="10" width="43.54296875" customWidth="1"/>
    <col min="11" max="11" width="34.81640625" customWidth="1"/>
    <col min="12" max="12" width="33.453125" customWidth="1"/>
  </cols>
  <sheetData>
    <row r="1" spans="1:10" s="79" customFormat="1" ht="36.5" customHeight="1" x14ac:dyDescent="0.35">
      <c r="A1" s="78" t="s">
        <v>66</v>
      </c>
    </row>
    <row r="2" spans="1:10" ht="12.65" customHeight="1" x14ac:dyDescent="0.45">
      <c r="A2" s="2"/>
      <c r="B2" s="27"/>
      <c r="C2" s="27"/>
    </row>
    <row r="3" spans="1:10" s="106" customFormat="1" ht="25" customHeight="1" x14ac:dyDescent="0.5">
      <c r="A3" s="112"/>
      <c r="B3" s="112" t="s">
        <v>128</v>
      </c>
      <c r="C3" s="112"/>
      <c r="D3" s="112"/>
      <c r="E3" s="112"/>
      <c r="F3" s="112"/>
      <c r="G3" s="112"/>
      <c r="H3" s="112"/>
      <c r="I3" s="112"/>
      <c r="J3" s="112"/>
    </row>
    <row r="4" spans="1:10" ht="21" customHeight="1" x14ac:dyDescent="0.35">
      <c r="A4" s="59"/>
      <c r="B4" s="59"/>
      <c r="C4" s="59"/>
      <c r="D4" s="59"/>
      <c r="E4" s="59"/>
      <c r="F4" s="59"/>
      <c r="G4" s="59"/>
      <c r="H4" s="59"/>
      <c r="I4" s="59"/>
      <c r="J4" s="59"/>
    </row>
    <row r="5" spans="1:10" ht="25" customHeight="1" x14ac:dyDescent="0.45">
      <c r="A5" s="59"/>
      <c r="B5" s="2" t="s">
        <v>44</v>
      </c>
      <c r="C5" s="59"/>
      <c r="D5" s="59"/>
      <c r="E5" s="59"/>
      <c r="F5" s="59"/>
      <c r="G5" s="59"/>
      <c r="H5" s="59"/>
      <c r="I5" s="59"/>
      <c r="J5" s="59"/>
    </row>
    <row r="6" spans="1:10" ht="30" customHeight="1" x14ac:dyDescent="0.35">
      <c r="A6" s="59"/>
      <c r="B6" s="59"/>
      <c r="C6" s="59"/>
      <c r="D6" s="59"/>
      <c r="E6" s="59"/>
      <c r="F6" s="59"/>
      <c r="G6" s="59"/>
      <c r="H6" s="59"/>
      <c r="I6" s="59"/>
      <c r="J6" s="59"/>
    </row>
    <row r="7" spans="1:10" ht="40" customHeight="1" x14ac:dyDescent="0.35">
      <c r="A7" s="59"/>
      <c r="B7" s="70" t="s">
        <v>4</v>
      </c>
      <c r="C7" s="113" t="s">
        <v>27</v>
      </c>
      <c r="D7" s="114"/>
      <c r="E7" s="101" t="s">
        <v>23</v>
      </c>
      <c r="F7" s="101"/>
      <c r="G7" s="101"/>
      <c r="H7" s="59"/>
      <c r="I7" s="59"/>
      <c r="J7" s="59"/>
    </row>
    <row r="8" spans="1:10" ht="57" customHeight="1" x14ac:dyDescent="0.35">
      <c r="A8" s="59"/>
      <c r="B8" s="71" t="s">
        <v>34</v>
      </c>
      <c r="C8" s="72">
        <v>5</v>
      </c>
      <c r="D8" s="73"/>
      <c r="E8" s="102" t="s">
        <v>106</v>
      </c>
      <c r="F8" s="102"/>
      <c r="G8" s="102"/>
      <c r="H8" s="59"/>
      <c r="I8" s="59"/>
      <c r="J8" s="59"/>
    </row>
    <row r="9" spans="1:10" ht="40" customHeight="1" x14ac:dyDescent="0.35">
      <c r="A9" s="59"/>
      <c r="B9" s="71" t="s">
        <v>35</v>
      </c>
      <c r="C9" s="72">
        <v>4</v>
      </c>
      <c r="D9" s="74"/>
      <c r="E9" s="97" t="s">
        <v>36</v>
      </c>
      <c r="F9" s="97"/>
      <c r="G9" s="97"/>
      <c r="H9" s="59"/>
      <c r="I9" s="59"/>
      <c r="J9" s="59"/>
    </row>
    <row r="10" spans="1:10" ht="40" customHeight="1" x14ac:dyDescent="0.35">
      <c r="A10" s="59"/>
      <c r="B10" s="71" t="s">
        <v>37</v>
      </c>
      <c r="C10" s="72">
        <v>3</v>
      </c>
      <c r="D10" s="75"/>
      <c r="E10" s="97" t="s">
        <v>38</v>
      </c>
      <c r="F10" s="97"/>
      <c r="G10" s="97"/>
      <c r="H10" s="59"/>
      <c r="I10" s="59"/>
      <c r="J10" s="59"/>
    </row>
    <row r="11" spans="1:10" ht="40" customHeight="1" x14ac:dyDescent="0.35">
      <c r="A11" s="59"/>
      <c r="B11" s="71" t="s">
        <v>39</v>
      </c>
      <c r="C11" s="72">
        <v>2</v>
      </c>
      <c r="D11" s="76"/>
      <c r="E11" s="97" t="s">
        <v>40</v>
      </c>
      <c r="F11" s="97"/>
      <c r="G11" s="97"/>
      <c r="H11" s="59"/>
      <c r="I11" s="59"/>
      <c r="J11" s="59"/>
    </row>
    <row r="12" spans="1:10" ht="40" customHeight="1" x14ac:dyDescent="0.35">
      <c r="A12" s="59"/>
      <c r="B12" s="71" t="s">
        <v>41</v>
      </c>
      <c r="C12" s="72">
        <v>1</v>
      </c>
      <c r="D12" s="77"/>
      <c r="E12" s="97" t="s">
        <v>42</v>
      </c>
      <c r="F12" s="97"/>
      <c r="G12" s="97"/>
      <c r="H12" s="59"/>
      <c r="I12" s="59"/>
      <c r="J12" s="59"/>
    </row>
    <row r="13" spans="1:10" ht="15" customHeight="1" x14ac:dyDescent="0.35">
      <c r="A13" s="59"/>
      <c r="B13" s="66"/>
      <c r="C13" s="67"/>
      <c r="D13" s="69"/>
      <c r="E13" s="68"/>
      <c r="F13" s="68"/>
      <c r="G13" s="68"/>
      <c r="H13" s="59"/>
      <c r="I13" s="59"/>
      <c r="J13" s="59"/>
    </row>
    <row r="14" spans="1:10" ht="12" customHeight="1" x14ac:dyDescent="0.35">
      <c r="A14" s="59"/>
      <c r="B14" s="66"/>
      <c r="C14" s="67"/>
      <c r="D14" s="69"/>
      <c r="E14" s="68"/>
      <c r="F14" s="68"/>
      <c r="G14" s="68"/>
      <c r="H14" s="59"/>
      <c r="I14" s="59"/>
      <c r="J14" s="59"/>
    </row>
    <row r="15" spans="1:10" ht="25" customHeight="1" x14ac:dyDescent="0.45">
      <c r="A15" s="59"/>
      <c r="B15" s="2" t="s">
        <v>43</v>
      </c>
      <c r="C15" s="59"/>
      <c r="D15" s="59"/>
      <c r="E15" s="59"/>
      <c r="F15" s="59"/>
      <c r="G15" s="59"/>
      <c r="H15" s="59"/>
      <c r="I15" s="59"/>
      <c r="J15" s="59"/>
    </row>
    <row r="16" spans="1:10" ht="18" customHeight="1" x14ac:dyDescent="0.35"/>
    <row r="17" spans="1:11" ht="27" customHeight="1" x14ac:dyDescent="0.35">
      <c r="A17" s="18"/>
      <c r="B17" s="17"/>
      <c r="C17" s="17"/>
      <c r="D17" s="17"/>
      <c r="E17" s="100" t="s">
        <v>96</v>
      </c>
      <c r="F17" s="100"/>
      <c r="G17" s="100"/>
      <c r="H17" s="100"/>
      <c r="I17" s="100"/>
      <c r="J17" s="100"/>
      <c r="K17" s="100"/>
    </row>
    <row r="18" spans="1:11" ht="33.65" customHeight="1" x14ac:dyDescent="0.35">
      <c r="A18" s="19"/>
      <c r="B18" s="58" t="s">
        <v>5</v>
      </c>
      <c r="C18" s="115" t="s">
        <v>27</v>
      </c>
      <c r="D18" s="116"/>
      <c r="E18" s="58" t="s">
        <v>129</v>
      </c>
      <c r="F18" s="58" t="s">
        <v>130</v>
      </c>
      <c r="G18" s="58" t="s">
        <v>131</v>
      </c>
      <c r="H18" s="58" t="s">
        <v>132</v>
      </c>
      <c r="I18" s="58" t="s">
        <v>133</v>
      </c>
      <c r="J18" s="62" t="s">
        <v>134</v>
      </c>
      <c r="K18" s="58" t="s">
        <v>135</v>
      </c>
    </row>
    <row r="19" spans="1:11" ht="190" customHeight="1" x14ac:dyDescent="0.35">
      <c r="A19" s="17"/>
      <c r="B19" s="20" t="s">
        <v>28</v>
      </c>
      <c r="C19" s="28">
        <v>5</v>
      </c>
      <c r="D19" s="21"/>
      <c r="E19" s="61" t="s">
        <v>95</v>
      </c>
      <c r="F19" s="61" t="s">
        <v>101</v>
      </c>
      <c r="G19" s="61" t="s">
        <v>94</v>
      </c>
      <c r="H19" s="61" t="s">
        <v>93</v>
      </c>
      <c r="I19" s="61" t="s">
        <v>92</v>
      </c>
      <c r="J19" s="61" t="s">
        <v>91</v>
      </c>
      <c r="K19" s="61" t="s">
        <v>90</v>
      </c>
    </row>
    <row r="20" spans="1:11" ht="194.5" customHeight="1" x14ac:dyDescent="0.35">
      <c r="A20" s="17"/>
      <c r="B20" s="20" t="s">
        <v>29</v>
      </c>
      <c r="C20" s="28">
        <v>4</v>
      </c>
      <c r="D20" s="22"/>
      <c r="E20" s="61" t="s">
        <v>89</v>
      </c>
      <c r="F20" s="61" t="s">
        <v>102</v>
      </c>
      <c r="G20" s="61" t="s">
        <v>88</v>
      </c>
      <c r="H20" s="61" t="s">
        <v>87</v>
      </c>
      <c r="I20" s="61" t="s">
        <v>86</v>
      </c>
      <c r="J20" s="61" t="s">
        <v>85</v>
      </c>
      <c r="K20" s="61" t="s">
        <v>84</v>
      </c>
    </row>
    <row r="21" spans="1:11" ht="169" x14ac:dyDescent="0.35">
      <c r="A21" s="17"/>
      <c r="B21" s="20" t="s">
        <v>30</v>
      </c>
      <c r="C21" s="28">
        <v>3</v>
      </c>
      <c r="D21" s="23"/>
      <c r="E21" s="61" t="s">
        <v>83</v>
      </c>
      <c r="F21" s="61" t="s">
        <v>103</v>
      </c>
      <c r="G21" s="61" t="s">
        <v>82</v>
      </c>
      <c r="H21" s="61" t="s">
        <v>81</v>
      </c>
      <c r="I21" s="61" t="s">
        <v>80</v>
      </c>
      <c r="J21" s="61" t="s">
        <v>79</v>
      </c>
      <c r="K21" s="61" t="s">
        <v>78</v>
      </c>
    </row>
    <row r="22" spans="1:11" ht="161.5" customHeight="1" x14ac:dyDescent="0.35">
      <c r="A22" s="17"/>
      <c r="B22" s="20" t="s">
        <v>31</v>
      </c>
      <c r="C22" s="28">
        <v>2</v>
      </c>
      <c r="D22" s="24"/>
      <c r="E22" s="61" t="s">
        <v>77</v>
      </c>
      <c r="F22" s="61" t="s">
        <v>104</v>
      </c>
      <c r="G22" s="61" t="s">
        <v>76</v>
      </c>
      <c r="H22" s="61" t="s">
        <v>75</v>
      </c>
      <c r="I22" s="61" t="s">
        <v>74</v>
      </c>
      <c r="J22" s="61" t="s">
        <v>73</v>
      </c>
      <c r="K22" s="61" t="s">
        <v>72</v>
      </c>
    </row>
    <row r="23" spans="1:11" ht="158.15" customHeight="1" x14ac:dyDescent="0.35">
      <c r="A23" s="17"/>
      <c r="B23" s="20" t="s">
        <v>32</v>
      </c>
      <c r="C23" s="28">
        <v>1</v>
      </c>
      <c r="D23" s="25"/>
      <c r="E23" s="61" t="s">
        <v>71</v>
      </c>
      <c r="F23" s="61" t="s">
        <v>105</v>
      </c>
      <c r="G23" s="61" t="s">
        <v>70</v>
      </c>
      <c r="H23" s="61" t="s">
        <v>69</v>
      </c>
      <c r="I23" s="61" t="s">
        <v>33</v>
      </c>
      <c r="J23" s="61" t="s">
        <v>68</v>
      </c>
      <c r="K23" s="61" t="s">
        <v>67</v>
      </c>
    </row>
    <row r="24" spans="1:11" ht="24.65" customHeight="1" x14ac:dyDescent="0.35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11" ht="18.5" x14ac:dyDescent="0.45">
      <c r="A25" s="2"/>
      <c r="B25" s="2"/>
      <c r="C25" s="2"/>
      <c r="D25" s="17"/>
      <c r="E25" s="17"/>
      <c r="F25" s="17"/>
      <c r="G25" s="17"/>
      <c r="H25" s="17"/>
      <c r="I25" s="17"/>
      <c r="J25" s="17"/>
    </row>
    <row r="26" spans="1:11" ht="18.649999999999999" customHeight="1" x14ac:dyDescent="0.35">
      <c r="A26" s="18"/>
      <c r="B26" s="17"/>
      <c r="C26" s="17"/>
      <c r="D26" s="17"/>
      <c r="E26" s="17"/>
      <c r="F26" s="17"/>
      <c r="G26" s="17"/>
      <c r="H26" s="17"/>
      <c r="I26" s="17"/>
      <c r="J26" s="17"/>
    </row>
    <row r="27" spans="1:11" ht="30" customHeight="1" x14ac:dyDescent="0.35">
      <c r="A27" s="19"/>
      <c r="H27" s="18"/>
      <c r="I27" s="18"/>
      <c r="J27" s="18"/>
    </row>
    <row r="28" spans="1:11" ht="30" customHeight="1" x14ac:dyDescent="0.35">
      <c r="A28" s="17"/>
      <c r="H28" s="26"/>
      <c r="I28" s="26"/>
      <c r="J28" s="26"/>
    </row>
    <row r="29" spans="1:11" ht="30" customHeight="1" x14ac:dyDescent="0.35">
      <c r="A29" s="17"/>
      <c r="H29" s="26"/>
      <c r="I29" s="26"/>
      <c r="J29" s="26"/>
    </row>
    <row r="30" spans="1:11" ht="30" customHeight="1" x14ac:dyDescent="0.35">
      <c r="A30" s="17"/>
      <c r="H30" s="26"/>
      <c r="I30" s="26"/>
      <c r="J30" s="26"/>
    </row>
    <row r="31" spans="1:11" ht="30" customHeight="1" x14ac:dyDescent="0.35">
      <c r="A31" s="17"/>
      <c r="H31" s="26"/>
      <c r="I31" s="26"/>
      <c r="J31" s="26"/>
    </row>
    <row r="32" spans="1:11" ht="30" customHeight="1" x14ac:dyDescent="0.35">
      <c r="A32" s="17"/>
      <c r="H32" s="26"/>
      <c r="I32" s="26"/>
      <c r="J32" s="26"/>
    </row>
    <row r="33" spans="1:10" x14ac:dyDescent="0.35">
      <c r="A33" s="17"/>
      <c r="B33" s="17"/>
      <c r="C33" s="17"/>
      <c r="D33" s="17"/>
      <c r="E33" s="17"/>
      <c r="F33" s="17"/>
      <c r="G33" s="17"/>
      <c r="H33" s="17"/>
      <c r="I33" s="17"/>
      <c r="J33" s="17"/>
    </row>
    <row r="34" spans="1:10" ht="15.5" x14ac:dyDescent="0.35">
      <c r="A34" s="98"/>
      <c r="B34" s="99"/>
      <c r="C34" s="17"/>
      <c r="D34" s="17"/>
      <c r="E34" s="17"/>
      <c r="F34" s="17"/>
      <c r="G34" s="17"/>
      <c r="H34" s="17"/>
      <c r="I34" s="17"/>
      <c r="J34" s="17"/>
    </row>
    <row r="35" spans="1:10" x14ac:dyDescent="0.35">
      <c r="A35" s="18"/>
      <c r="B35" s="17"/>
      <c r="C35" s="17"/>
      <c r="D35" s="17"/>
      <c r="E35" s="17"/>
      <c r="F35" s="17"/>
      <c r="G35" s="17"/>
      <c r="H35" s="17"/>
      <c r="I35" s="17"/>
      <c r="J35" s="17"/>
    </row>
  </sheetData>
  <mergeCells count="10">
    <mergeCell ref="E12:G12"/>
    <mergeCell ref="A34:B34"/>
    <mergeCell ref="E17:K17"/>
    <mergeCell ref="E7:G7"/>
    <mergeCell ref="E8:G8"/>
    <mergeCell ref="E9:G9"/>
    <mergeCell ref="E10:G10"/>
    <mergeCell ref="E11:G11"/>
    <mergeCell ref="C7:D7"/>
    <mergeCell ref="C18:D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CDBF7"/>
  </sheetPr>
  <dimension ref="A1:K19"/>
  <sheetViews>
    <sheetView zoomScale="70" zoomScaleNormal="70" workbookViewId="0">
      <selection activeCell="K7" sqref="K7"/>
    </sheetView>
  </sheetViews>
  <sheetFormatPr defaultRowHeight="14.5" x14ac:dyDescent="0.35"/>
  <cols>
    <col min="1" max="1" width="4.1796875" customWidth="1"/>
    <col min="2" max="7" width="10.54296875" customWidth="1"/>
  </cols>
  <sheetData>
    <row r="1" spans="1:11" ht="25.5" customHeight="1" x14ac:dyDescent="0.45">
      <c r="A1" s="117" t="s">
        <v>65</v>
      </c>
      <c r="B1" s="2"/>
    </row>
    <row r="3" spans="1:11" s="59" customFormat="1" ht="15.5" x14ac:dyDescent="0.35">
      <c r="A3" s="59" t="s">
        <v>63</v>
      </c>
    </row>
    <row r="5" spans="1:11" x14ac:dyDescent="0.35">
      <c r="G5" s="29"/>
      <c r="H5" s="29"/>
      <c r="I5" s="39"/>
    </row>
    <row r="6" spans="1:11" ht="30" customHeight="1" x14ac:dyDescent="0.35">
      <c r="A6" s="103" t="s">
        <v>5</v>
      </c>
      <c r="B6" s="56" t="s">
        <v>45</v>
      </c>
      <c r="C6" s="30">
        <v>5</v>
      </c>
      <c r="D6" s="31">
        <v>10</v>
      </c>
      <c r="E6" s="32">
        <v>15</v>
      </c>
      <c r="F6" s="33">
        <v>20</v>
      </c>
      <c r="G6" s="33">
        <v>25</v>
      </c>
      <c r="H6" s="51"/>
      <c r="I6" s="52"/>
      <c r="J6" s="52"/>
      <c r="K6" s="52"/>
    </row>
    <row r="7" spans="1:11" ht="30" customHeight="1" x14ac:dyDescent="0.35">
      <c r="A7" s="103"/>
      <c r="B7" s="56" t="s">
        <v>46</v>
      </c>
      <c r="C7" s="34">
        <v>4</v>
      </c>
      <c r="D7" s="35">
        <v>8</v>
      </c>
      <c r="E7" s="31">
        <v>12</v>
      </c>
      <c r="F7" s="32">
        <v>16</v>
      </c>
      <c r="G7" s="33">
        <v>20</v>
      </c>
      <c r="H7" s="40"/>
    </row>
    <row r="8" spans="1:11" ht="30" customHeight="1" x14ac:dyDescent="0.35">
      <c r="A8" s="103"/>
      <c r="B8" s="56" t="s">
        <v>47</v>
      </c>
      <c r="C8" s="34">
        <v>3</v>
      </c>
      <c r="D8" s="37">
        <v>6</v>
      </c>
      <c r="E8" s="37">
        <v>9</v>
      </c>
      <c r="F8" s="31">
        <v>12</v>
      </c>
      <c r="G8" s="36">
        <v>15</v>
      </c>
      <c r="H8" s="41"/>
      <c r="I8" s="42"/>
      <c r="J8" s="42"/>
      <c r="K8" s="42"/>
    </row>
    <row r="9" spans="1:11" ht="32.15" customHeight="1" x14ac:dyDescent="0.35">
      <c r="A9" s="103"/>
      <c r="B9" s="56" t="s">
        <v>48</v>
      </c>
      <c r="C9" s="34">
        <v>2</v>
      </c>
      <c r="D9" s="34">
        <v>4</v>
      </c>
      <c r="E9" s="37">
        <v>6</v>
      </c>
      <c r="F9" s="35">
        <v>8</v>
      </c>
      <c r="G9" s="31">
        <v>10</v>
      </c>
      <c r="H9" s="43"/>
      <c r="I9" s="42"/>
      <c r="J9" s="42"/>
      <c r="K9" s="42"/>
    </row>
    <row r="10" spans="1:11" ht="32.15" customHeight="1" x14ac:dyDescent="0.35">
      <c r="A10" s="103"/>
      <c r="B10" s="56" t="s">
        <v>49</v>
      </c>
      <c r="C10" s="34">
        <v>1</v>
      </c>
      <c r="D10" s="34">
        <v>2</v>
      </c>
      <c r="E10" s="34">
        <v>3</v>
      </c>
      <c r="F10" s="38">
        <v>4</v>
      </c>
      <c r="G10" s="35">
        <v>5</v>
      </c>
      <c r="H10" s="41"/>
      <c r="I10" s="42"/>
      <c r="J10" s="42"/>
      <c r="K10" s="42"/>
    </row>
    <row r="11" spans="1:11" ht="58" x14ac:dyDescent="0.35">
      <c r="C11" s="44" t="s">
        <v>50</v>
      </c>
      <c r="D11" s="45" t="s">
        <v>51</v>
      </c>
      <c r="E11" s="45" t="s">
        <v>52</v>
      </c>
      <c r="F11" s="45" t="s">
        <v>53</v>
      </c>
      <c r="G11" s="44" t="s">
        <v>54</v>
      </c>
      <c r="H11" s="45"/>
      <c r="I11" s="42"/>
      <c r="J11" s="42"/>
      <c r="K11" s="42"/>
    </row>
    <row r="12" spans="1:11" ht="21.65" customHeight="1" x14ac:dyDescent="0.35">
      <c r="C12" s="104" t="s">
        <v>4</v>
      </c>
      <c r="D12" s="104"/>
      <c r="E12" s="104"/>
      <c r="F12" s="104"/>
      <c r="G12" s="104"/>
      <c r="H12" s="45"/>
      <c r="I12" s="42"/>
      <c r="J12" s="42"/>
      <c r="K12" s="42"/>
    </row>
    <row r="13" spans="1:11" ht="12.65" customHeight="1" x14ac:dyDescent="0.35"/>
    <row r="14" spans="1:11" ht="12.65" customHeight="1" x14ac:dyDescent="0.35"/>
    <row r="15" spans="1:11" ht="20.149999999999999" customHeight="1" x14ac:dyDescent="0.35">
      <c r="B15" s="46"/>
      <c r="C15" t="s">
        <v>56</v>
      </c>
    </row>
    <row r="16" spans="1:11" ht="20.149999999999999" customHeight="1" x14ac:dyDescent="0.35">
      <c r="B16" s="47"/>
      <c r="C16" t="s">
        <v>57</v>
      </c>
    </row>
    <row r="17" spans="2:3" ht="20.149999999999999" customHeight="1" x14ac:dyDescent="0.35">
      <c r="B17" s="48"/>
      <c r="C17" t="s">
        <v>58</v>
      </c>
    </row>
    <row r="18" spans="2:3" ht="20.149999999999999" customHeight="1" x14ac:dyDescent="0.35">
      <c r="B18" s="49"/>
      <c r="C18" t="s">
        <v>59</v>
      </c>
    </row>
    <row r="19" spans="2:3" ht="20.149999999999999" customHeight="1" x14ac:dyDescent="0.35">
      <c r="B19" s="50"/>
      <c r="C19" t="s">
        <v>60</v>
      </c>
    </row>
  </sheetData>
  <mergeCells count="2">
    <mergeCell ref="A6:A10"/>
    <mergeCell ref="C12:G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 RR Template</vt:lpstr>
      <vt:lpstr>2. RR Completion Guidance</vt:lpstr>
      <vt:lpstr>3. Impact &amp; Likelihood Scoring</vt:lpstr>
      <vt:lpstr>4. Overall Risk Score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Jebson-Hambly, Kimberly</dc:creator>
  <cp:lastModifiedBy>Jebson-Hambly, Kimberly</cp:lastModifiedBy>
  <dcterms:created xsi:type="dcterms:W3CDTF">2020-11-17T11:36:43Z</dcterms:created>
  <dcterms:modified xsi:type="dcterms:W3CDTF">2024-11-19T16:14:41Z</dcterms:modified>
</cp:coreProperties>
</file>